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mm-my.sharepoint.com/personal/dmarkham_unm_edu/Documents/Work/Documents/Scheduling/Online 2 yr schedule/"/>
    </mc:Choice>
  </mc:AlternateContent>
  <bookViews>
    <workbookView xWindow="0" yWindow="0" windowWidth="28800" windowHeight="13635" activeTab="1"/>
  </bookViews>
  <sheets>
    <sheet name="Undergrad" sheetId="5" r:id="rId1"/>
    <sheet name="Grad" sheetId="6" r:id="rId2"/>
  </sheets>
  <definedNames>
    <definedName name="_xlnm.Print_Area" localSheetId="1">Grad!$D$17:$G$106</definedName>
    <definedName name="_xlnm.Print_Titles" localSheetId="1">Grad!$1:$3</definedName>
    <definedName name="_xlnm.Print_Titles" localSheetId="0">Undergrad!$1:$3</definedName>
  </definedNames>
  <calcPr calcId="162913"/>
</workbook>
</file>

<file path=xl/calcChain.xml><?xml version="1.0" encoding="utf-8"?>
<calcChain xmlns="http://schemas.openxmlformats.org/spreadsheetml/2006/main">
  <c r="D68" i="6" l="1"/>
  <c r="A68" i="6"/>
  <c r="E68" i="6" s="1"/>
  <c r="B68" i="6"/>
  <c r="B37" i="5" l="1"/>
  <c r="A90" i="6"/>
  <c r="E90" i="6" s="1"/>
  <c r="B90" i="6"/>
  <c r="D90" i="6"/>
  <c r="D89" i="6"/>
  <c r="B73" i="6"/>
  <c r="A73" i="6"/>
  <c r="D73" i="6"/>
  <c r="D57" i="6"/>
  <c r="A75" i="5"/>
  <c r="B75" i="5"/>
  <c r="D75" i="5"/>
  <c r="D18" i="5" l="1"/>
  <c r="A15" i="6"/>
  <c r="E15" i="6" s="1"/>
  <c r="B15" i="6"/>
  <c r="D15" i="6"/>
  <c r="A80" i="6"/>
  <c r="B80" i="6"/>
  <c r="D80" i="6"/>
  <c r="A71" i="6"/>
  <c r="B71" i="6"/>
  <c r="D71" i="6"/>
  <c r="A44" i="6"/>
  <c r="E44" i="6" s="1"/>
  <c r="B44" i="6"/>
  <c r="A32" i="6"/>
  <c r="B32" i="6"/>
  <c r="D32" i="6"/>
  <c r="A33" i="6"/>
  <c r="E33" i="6" s="1"/>
  <c r="B33" i="6"/>
  <c r="D33" i="6"/>
  <c r="A79" i="6"/>
  <c r="B79" i="6"/>
  <c r="D79" i="6"/>
  <c r="A53" i="6"/>
  <c r="E53" i="6" s="1"/>
  <c r="B53" i="6"/>
  <c r="D53" i="6"/>
  <c r="A76" i="5" l="1"/>
  <c r="B76" i="5"/>
  <c r="D76" i="5"/>
  <c r="A73" i="5"/>
  <c r="B73" i="5"/>
  <c r="D73" i="5"/>
  <c r="A77" i="5"/>
  <c r="B77" i="5"/>
  <c r="D77" i="5"/>
  <c r="B18" i="5"/>
  <c r="A18" i="5"/>
  <c r="A19" i="5"/>
  <c r="B19" i="5"/>
  <c r="D19" i="5"/>
  <c r="A20" i="5"/>
  <c r="B20" i="5"/>
  <c r="D20" i="5"/>
  <c r="A21" i="5"/>
  <c r="B21" i="5"/>
  <c r="D21" i="5"/>
  <c r="A22" i="5"/>
  <c r="B22" i="5"/>
  <c r="D22" i="5"/>
  <c r="A23" i="5"/>
  <c r="B23" i="5"/>
  <c r="D23" i="5"/>
  <c r="A24" i="5"/>
  <c r="B24" i="5"/>
  <c r="D24" i="5"/>
  <c r="A25" i="5"/>
  <c r="B25" i="5"/>
  <c r="D25" i="5"/>
  <c r="A26" i="5"/>
  <c r="B26" i="5"/>
  <c r="D26" i="5"/>
  <c r="A27" i="5"/>
  <c r="B27" i="5"/>
  <c r="D27" i="5"/>
  <c r="A28" i="5"/>
  <c r="B28" i="5"/>
  <c r="D28" i="5"/>
  <c r="A29" i="5"/>
  <c r="B29" i="5"/>
  <c r="D29" i="5"/>
  <c r="A74" i="5"/>
  <c r="B74" i="5"/>
  <c r="D74" i="5"/>
  <c r="B72" i="5"/>
  <c r="A72" i="5"/>
  <c r="D38" i="5"/>
  <c r="A89" i="6" l="1"/>
  <c r="E89" i="6" s="1"/>
  <c r="B89" i="6"/>
  <c r="A84" i="6"/>
  <c r="E84" i="6" s="1"/>
  <c r="B84" i="6"/>
  <c r="D84" i="6"/>
  <c r="A76" i="6"/>
  <c r="B76" i="6"/>
  <c r="D76" i="6"/>
  <c r="A75" i="6"/>
  <c r="B75" i="6"/>
  <c r="D75" i="6"/>
  <c r="A43" i="6"/>
  <c r="E43" i="6" s="1"/>
  <c r="B43" i="6"/>
  <c r="A42" i="6"/>
  <c r="E42" i="6" s="1"/>
  <c r="B42" i="6"/>
  <c r="D42" i="6"/>
  <c r="A64" i="5"/>
  <c r="D64" i="5"/>
  <c r="A74" i="6" l="1"/>
  <c r="B74" i="6"/>
  <c r="D74" i="6"/>
  <c r="A72" i="6"/>
  <c r="B72" i="6"/>
  <c r="D72" i="6"/>
  <c r="D58" i="6" l="1"/>
  <c r="D79" i="5" l="1"/>
  <c r="A79" i="5"/>
  <c r="B79" i="5"/>
  <c r="D100" i="6" l="1"/>
  <c r="A86" i="6" l="1"/>
  <c r="B86" i="6"/>
  <c r="D86" i="6"/>
  <c r="A64" i="6"/>
  <c r="B64" i="6"/>
  <c r="D64" i="6"/>
  <c r="A58" i="6" l="1"/>
  <c r="B58" i="6"/>
  <c r="A26" i="6" l="1"/>
  <c r="B26" i="6"/>
  <c r="D26" i="6"/>
  <c r="A107" i="6" l="1"/>
  <c r="B107" i="6"/>
  <c r="D107" i="6"/>
  <c r="A98" i="6"/>
  <c r="B98" i="6"/>
  <c r="D98" i="6"/>
  <c r="A97" i="6"/>
  <c r="B97" i="6"/>
  <c r="D97" i="6"/>
  <c r="A96" i="6"/>
  <c r="B96" i="6"/>
  <c r="D96" i="6"/>
  <c r="A94" i="6"/>
  <c r="B94" i="6"/>
  <c r="D94" i="6"/>
  <c r="A95" i="6"/>
  <c r="B95" i="6"/>
  <c r="D95" i="6"/>
  <c r="A70" i="6" l="1"/>
  <c r="B70" i="6"/>
  <c r="D70" i="6"/>
  <c r="A46" i="6"/>
  <c r="B46" i="6"/>
  <c r="D46" i="6"/>
  <c r="A82" i="5" l="1"/>
  <c r="B82" i="5"/>
  <c r="D82" i="5"/>
  <c r="A57" i="5"/>
  <c r="B57" i="5"/>
  <c r="D57" i="5"/>
  <c r="D41" i="5"/>
  <c r="A41" i="5"/>
  <c r="D69" i="6" l="1"/>
  <c r="E69" i="6" s="1"/>
  <c r="B69" i="6"/>
  <c r="A69" i="6"/>
  <c r="A61" i="6"/>
  <c r="B61" i="6"/>
  <c r="D61" i="6"/>
  <c r="A29" i="6"/>
  <c r="B29" i="6"/>
  <c r="D29" i="6"/>
  <c r="D20" i="6"/>
  <c r="B20" i="6"/>
  <c r="A20" i="6"/>
  <c r="D22" i="6"/>
  <c r="D106" i="6"/>
  <c r="B106" i="6"/>
  <c r="A106" i="6"/>
  <c r="D18" i="6"/>
  <c r="A93" i="6"/>
  <c r="E93" i="6" s="1"/>
  <c r="B93" i="6"/>
  <c r="D93" i="6"/>
  <c r="A39" i="6"/>
  <c r="E39" i="6" s="1"/>
  <c r="B39" i="6"/>
  <c r="D39" i="6"/>
  <c r="D8" i="5"/>
  <c r="B8" i="5"/>
  <c r="D105" i="6"/>
  <c r="D104" i="6"/>
  <c r="D103" i="6"/>
  <c r="D102" i="6"/>
  <c r="D101" i="6"/>
  <c r="D99" i="6"/>
  <c r="D92" i="6"/>
  <c r="D91" i="6"/>
  <c r="D88" i="6"/>
  <c r="D87" i="6"/>
  <c r="D85" i="6"/>
  <c r="D83" i="6"/>
  <c r="D82" i="6"/>
  <c r="D81" i="6"/>
  <c r="D78" i="6"/>
  <c r="D77" i="6"/>
  <c r="D67" i="6"/>
  <c r="D66" i="6"/>
  <c r="D65" i="6"/>
  <c r="D63" i="6"/>
  <c r="D62" i="6"/>
  <c r="D60" i="6"/>
  <c r="D59" i="6"/>
  <c r="D56" i="6"/>
  <c r="D55" i="6"/>
  <c r="D54" i="6"/>
  <c r="D52" i="6"/>
  <c r="D51" i="6"/>
  <c r="D50" i="6"/>
  <c r="D49" i="6"/>
  <c r="D48" i="6"/>
  <c r="D47" i="6"/>
  <c r="D45" i="6"/>
  <c r="D41" i="6"/>
  <c r="D40" i="6"/>
  <c r="D38" i="6"/>
  <c r="D37" i="6"/>
  <c r="D36" i="6"/>
  <c r="D35" i="6"/>
  <c r="D34" i="6"/>
  <c r="D31" i="6"/>
  <c r="D30" i="6"/>
  <c r="D28" i="6"/>
  <c r="D27" i="6"/>
  <c r="D25" i="6"/>
  <c r="D24" i="6"/>
  <c r="D23" i="6"/>
  <c r="D21" i="6"/>
  <c r="D19" i="6"/>
  <c r="D14" i="6"/>
  <c r="D13" i="6"/>
  <c r="D12" i="6"/>
  <c r="D11" i="6"/>
  <c r="D10" i="6"/>
  <c r="D9" i="6"/>
  <c r="D8" i="6"/>
  <c r="D7" i="6"/>
  <c r="D6" i="6"/>
  <c r="D5" i="6"/>
  <c r="D81" i="5"/>
  <c r="D80" i="5"/>
  <c r="D78" i="5"/>
  <c r="D71" i="5"/>
  <c r="D70" i="5"/>
  <c r="D69" i="5"/>
  <c r="D68" i="5"/>
  <c r="D67" i="5"/>
  <c r="D66" i="5"/>
  <c r="D65" i="5"/>
  <c r="D63" i="5"/>
  <c r="D62" i="5"/>
  <c r="D61" i="5"/>
  <c r="D60" i="5"/>
  <c r="D59" i="5"/>
  <c r="D58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0" i="5"/>
  <c r="D39" i="5"/>
  <c r="D37" i="5"/>
  <c r="D36" i="5"/>
  <c r="D35" i="5"/>
  <c r="D34" i="5"/>
  <c r="D13" i="5"/>
  <c r="D33" i="5"/>
  <c r="D32" i="5"/>
  <c r="D31" i="5"/>
  <c r="D30" i="5"/>
  <c r="D15" i="5"/>
  <c r="D14" i="5"/>
  <c r="D12" i="5"/>
  <c r="D11" i="5"/>
  <c r="D10" i="5"/>
  <c r="D9" i="5"/>
  <c r="D7" i="5"/>
  <c r="D6" i="5"/>
  <c r="D5" i="5"/>
  <c r="B105" i="6"/>
  <c r="A105" i="6"/>
  <c r="E105" i="6" s="1"/>
  <c r="B104" i="6"/>
  <c r="A104" i="6"/>
  <c r="E104" i="6" s="1"/>
  <c r="B103" i="6"/>
  <c r="A103" i="6"/>
  <c r="E103" i="6" s="1"/>
  <c r="B102" i="6"/>
  <c r="A102" i="6"/>
  <c r="E102" i="6" s="1"/>
  <c r="B101" i="6"/>
  <c r="A101" i="6"/>
  <c r="E101" i="6" s="1"/>
  <c r="B100" i="6"/>
  <c r="A100" i="6"/>
  <c r="E100" i="6" s="1"/>
  <c r="B99" i="6"/>
  <c r="A99" i="6"/>
  <c r="E99" i="6" s="1"/>
  <c r="B92" i="6"/>
  <c r="A92" i="6"/>
  <c r="E92" i="6" s="1"/>
  <c r="B91" i="6"/>
  <c r="A91" i="6"/>
  <c r="E91" i="6" s="1"/>
  <c r="B88" i="6"/>
  <c r="A88" i="6"/>
  <c r="E88" i="6" s="1"/>
  <c r="B87" i="6"/>
  <c r="A87" i="6"/>
  <c r="E87" i="6" s="1"/>
  <c r="B85" i="6"/>
  <c r="A85" i="6"/>
  <c r="E85" i="6" s="1"/>
  <c r="B83" i="6"/>
  <c r="A83" i="6"/>
  <c r="E83" i="6" s="1"/>
  <c r="B82" i="6"/>
  <c r="A82" i="6"/>
  <c r="E82" i="6" s="1"/>
  <c r="B81" i="6"/>
  <c r="A81" i="6"/>
  <c r="E81" i="6" s="1"/>
  <c r="B78" i="6"/>
  <c r="A78" i="6"/>
  <c r="E78" i="6" s="1"/>
  <c r="B77" i="6"/>
  <c r="A77" i="6"/>
  <c r="E77" i="6" s="1"/>
  <c r="B67" i="6"/>
  <c r="A67" i="6"/>
  <c r="E67" i="6" s="1"/>
  <c r="B66" i="6"/>
  <c r="A66" i="6"/>
  <c r="E66" i="6" s="1"/>
  <c r="B65" i="6"/>
  <c r="A65" i="6"/>
  <c r="E65" i="6" s="1"/>
  <c r="B63" i="6"/>
  <c r="A63" i="6"/>
  <c r="E63" i="6" s="1"/>
  <c r="B62" i="6"/>
  <c r="A62" i="6"/>
  <c r="E62" i="6" s="1"/>
  <c r="B60" i="6"/>
  <c r="A60" i="6"/>
  <c r="E60" i="6" s="1"/>
  <c r="B59" i="6"/>
  <c r="A59" i="6"/>
  <c r="E59" i="6" s="1"/>
  <c r="B57" i="6"/>
  <c r="A57" i="6"/>
  <c r="E57" i="6" s="1"/>
  <c r="B56" i="6"/>
  <c r="A56" i="6"/>
  <c r="E56" i="6" s="1"/>
  <c r="B55" i="6"/>
  <c r="A55" i="6"/>
  <c r="E55" i="6" s="1"/>
  <c r="B54" i="6"/>
  <c r="A54" i="6"/>
  <c r="E54" i="6" s="1"/>
  <c r="B52" i="6"/>
  <c r="A52" i="6"/>
  <c r="E52" i="6" s="1"/>
  <c r="B51" i="6"/>
  <c r="A51" i="6"/>
  <c r="E51" i="6" s="1"/>
  <c r="B50" i="6"/>
  <c r="A50" i="6"/>
  <c r="E50" i="6" s="1"/>
  <c r="B49" i="6"/>
  <c r="A49" i="6"/>
  <c r="E49" i="6" s="1"/>
  <c r="B48" i="6"/>
  <c r="A48" i="6"/>
  <c r="E48" i="6" s="1"/>
  <c r="B47" i="6"/>
  <c r="A47" i="6"/>
  <c r="E47" i="6" s="1"/>
  <c r="B45" i="6"/>
  <c r="A45" i="6"/>
  <c r="E45" i="6" s="1"/>
  <c r="B41" i="6"/>
  <c r="A41" i="6"/>
  <c r="E41" i="6" s="1"/>
  <c r="B40" i="6"/>
  <c r="A40" i="6"/>
  <c r="E40" i="6" s="1"/>
  <c r="B38" i="6"/>
  <c r="A38" i="6"/>
  <c r="E38" i="6" s="1"/>
  <c r="B37" i="6"/>
  <c r="A37" i="6"/>
  <c r="E37" i="6" s="1"/>
  <c r="B36" i="6"/>
  <c r="A36" i="6"/>
  <c r="E36" i="6" s="1"/>
  <c r="B35" i="6"/>
  <c r="A35" i="6"/>
  <c r="E35" i="6" s="1"/>
  <c r="B34" i="6"/>
  <c r="A34" i="6"/>
  <c r="E34" i="6" s="1"/>
  <c r="B31" i="6"/>
  <c r="A31" i="6"/>
  <c r="E31" i="6" s="1"/>
  <c r="B30" i="6"/>
  <c r="A30" i="6"/>
  <c r="E30" i="6" s="1"/>
  <c r="B28" i="6"/>
  <c r="A28" i="6"/>
  <c r="E28" i="6" s="1"/>
  <c r="B27" i="6"/>
  <c r="A27" i="6"/>
  <c r="E27" i="6" s="1"/>
  <c r="B25" i="6"/>
  <c r="A25" i="6"/>
  <c r="E25" i="6" s="1"/>
  <c r="B24" i="6"/>
  <c r="A24" i="6"/>
  <c r="E24" i="6" s="1"/>
  <c r="B23" i="6"/>
  <c r="A23" i="6"/>
  <c r="E23" i="6" s="1"/>
  <c r="B22" i="6"/>
  <c r="A22" i="6"/>
  <c r="E22" i="6" s="1"/>
  <c r="B21" i="6"/>
  <c r="A21" i="6"/>
  <c r="E21" i="6" s="1"/>
  <c r="B19" i="6"/>
  <c r="A19" i="6"/>
  <c r="E19" i="6" s="1"/>
  <c r="B18" i="6"/>
  <c r="A18" i="6"/>
  <c r="E18" i="6" s="1"/>
  <c r="B81" i="5"/>
  <c r="A81" i="5"/>
  <c r="B80" i="5"/>
  <c r="A80" i="5"/>
  <c r="B78" i="5"/>
  <c r="A78" i="5"/>
  <c r="B71" i="5"/>
  <c r="A71" i="5"/>
  <c r="B70" i="5"/>
  <c r="A70" i="5"/>
  <c r="B69" i="5"/>
  <c r="A69" i="5"/>
  <c r="B68" i="5"/>
  <c r="A68" i="5"/>
  <c r="B67" i="5"/>
  <c r="A67" i="5"/>
  <c r="B66" i="5"/>
  <c r="A66" i="5"/>
  <c r="B65" i="5"/>
  <c r="A65" i="5"/>
  <c r="B63" i="5"/>
  <c r="A63" i="5"/>
  <c r="B62" i="5"/>
  <c r="A62" i="5"/>
  <c r="B61" i="5"/>
  <c r="A61" i="5"/>
  <c r="B60" i="5"/>
  <c r="A60" i="5"/>
  <c r="B59" i="5"/>
  <c r="A59" i="5"/>
  <c r="B58" i="5"/>
  <c r="A58" i="5"/>
  <c r="B56" i="5"/>
  <c r="A56" i="5"/>
  <c r="B55" i="5"/>
  <c r="A55" i="5"/>
  <c r="B54" i="5"/>
  <c r="A54" i="5"/>
  <c r="B53" i="5"/>
  <c r="A53" i="5"/>
  <c r="B52" i="5"/>
  <c r="A52" i="5"/>
  <c r="B51" i="5"/>
  <c r="A51" i="5"/>
  <c r="B50" i="5"/>
  <c r="A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0" i="5"/>
  <c r="A40" i="5"/>
  <c r="B39" i="5"/>
  <c r="A39" i="5"/>
  <c r="A37" i="5"/>
  <c r="B36" i="5"/>
  <c r="A36" i="5"/>
  <c r="B35" i="5"/>
  <c r="A35" i="5"/>
  <c r="B34" i="5"/>
  <c r="A34" i="5"/>
  <c r="B13" i="5"/>
  <c r="A13" i="5"/>
  <c r="B33" i="5"/>
  <c r="A33" i="5"/>
  <c r="B32" i="5"/>
  <c r="A32" i="5"/>
  <c r="B31" i="5"/>
  <c r="A31" i="5"/>
  <c r="B30" i="5"/>
  <c r="A30" i="5"/>
  <c r="B15" i="5"/>
  <c r="A15" i="5"/>
  <c r="B14" i="5"/>
  <c r="A14" i="5"/>
  <c r="B12" i="5"/>
  <c r="A12" i="5"/>
  <c r="B11" i="5"/>
  <c r="A11" i="5"/>
  <c r="B10" i="5"/>
  <c r="A10" i="5"/>
  <c r="B9" i="5"/>
  <c r="A9" i="5"/>
  <c r="A8" i="5"/>
  <c r="B7" i="5"/>
  <c r="A7" i="5"/>
  <c r="B6" i="5"/>
  <c r="A6" i="5"/>
  <c r="B5" i="5"/>
  <c r="A5" i="5"/>
  <c r="B14" i="6"/>
  <c r="B12" i="6"/>
  <c r="B11" i="6"/>
  <c r="B10" i="6"/>
  <c r="B8" i="6"/>
  <c r="B7" i="6"/>
  <c r="B6" i="6"/>
  <c r="A14" i="6"/>
  <c r="E14" i="6" s="1"/>
  <c r="B13" i="6"/>
  <c r="A12" i="6"/>
  <c r="E12" i="6" s="1"/>
  <c r="A10" i="6"/>
  <c r="E10" i="6" s="1"/>
  <c r="B9" i="6"/>
  <c r="A8" i="6"/>
  <c r="E8" i="6" s="1"/>
  <c r="A6" i="6"/>
  <c r="E6" i="6" s="1"/>
  <c r="B5" i="6"/>
  <c r="A5" i="6"/>
  <c r="E5" i="6" s="1"/>
  <c r="A7" i="6"/>
  <c r="E7" i="6" s="1"/>
  <c r="A9" i="6"/>
  <c r="E9" i="6" s="1"/>
  <c r="A11" i="6"/>
  <c r="E11" i="6" s="1"/>
  <c r="A13" i="6"/>
  <c r="E13" i="6" s="1"/>
</calcChain>
</file>

<file path=xl/sharedStrings.xml><?xml version="1.0" encoding="utf-8"?>
<sst xmlns="http://schemas.openxmlformats.org/spreadsheetml/2006/main" count="1720" uniqueCount="199">
  <si>
    <t>Course</t>
  </si>
  <si>
    <t>MGMT 300 - Operations Management</t>
  </si>
  <si>
    <t>MGMT 303 - Managerial Accounting</t>
  </si>
  <si>
    <t>MGMT 306 - Organizational Behavior and Diversity</t>
  </si>
  <si>
    <t>MGMT 307 - Organization Change and Innovation</t>
  </si>
  <si>
    <t>MGMT 310 - Legal Issues for Managers</t>
  </si>
  <si>
    <t>MGMT 314 - Professional Selling</t>
  </si>
  <si>
    <t>MGMT 322 - Marketing Management</t>
  </si>
  <si>
    <t>MGMT 324 - New Venture Strategies</t>
  </si>
  <si>
    <t>MGMT 326 - Financial Management</t>
  </si>
  <si>
    <t>MGMT 328 - International Management</t>
  </si>
  <si>
    <t>MGMT 329 - Data Management</t>
  </si>
  <si>
    <t>MGMT 330 - Business Programming Fundamentals</t>
  </si>
  <si>
    <t>MGMT 331 - Business Application Programming</t>
  </si>
  <si>
    <t>MGMT 336 - Information Systems Security</t>
  </si>
  <si>
    <t>MGMT 337 - Survey of Computer Systems and Software</t>
  </si>
  <si>
    <t>MGMT 340 - Financial Accounting I</t>
  </si>
  <si>
    <t>MGMT 341 - Financial Accounting II</t>
  </si>
  <si>
    <t>MGMT 343 - Income Tax Accounting II</t>
  </si>
  <si>
    <t>MGMT 346 - Cost Accounting</t>
  </si>
  <si>
    <t>MGMT 362 - Leadership Development</t>
  </si>
  <si>
    <t>MGMT 384 - Professional Selling</t>
  </si>
  <si>
    <t>MGMT 398 - Career Management Skills</t>
  </si>
  <si>
    <t>MGMT 420 - Management in Latin America</t>
  </si>
  <si>
    <t>MGMT 421 - International Entrepreneurship</t>
  </si>
  <si>
    <t>MGMT 422 - Seminar on Mexican Economy Markets</t>
  </si>
  <si>
    <t>MGMT 433 - Management of Service Operations</t>
  </si>
  <si>
    <t>MGMT 434 - Manufacturing Systems Management</t>
  </si>
  <si>
    <t>MGMT 437 - System and Network Administration</t>
  </si>
  <si>
    <t>MGMT 443 - Auditing</t>
  </si>
  <si>
    <t>MGMT 449 - Accounting Information Systems</t>
  </si>
  <si>
    <t>MGMT 450 - Computer-Based Information Systems</t>
  </si>
  <si>
    <t>MGMT 457 - Diversity in Organizations</t>
  </si>
  <si>
    <t>MGMT 458 - Managerial Ethics</t>
  </si>
  <si>
    <t>MGMT 459 - Information Analysis</t>
  </si>
  <si>
    <t>MGMT 462 - Management of Quality</t>
  </si>
  <si>
    <t>MGMT 463 - Employment Law</t>
  </si>
  <si>
    <t>MGMT 464 - Human Resources Theory and Practice</t>
  </si>
  <si>
    <t>MGMT 470 - Financial Markets and Institutions</t>
  </si>
  <si>
    <t>MGMT 471 - Investment Analysis and Management</t>
  </si>
  <si>
    <t>MGMT 473 - Commercial Banking</t>
  </si>
  <si>
    <t>MGMT 476 - Derivatives (Futures and Options)</t>
  </si>
  <si>
    <t>MGMT 479 - Applied Investment Management</t>
  </si>
  <si>
    <t>MGMT 481 - Marketing Research I</t>
  </si>
  <si>
    <t>MGMT 483 - International Marketing</t>
  </si>
  <si>
    <t>MGMT 484 - Sales Management</t>
  </si>
  <si>
    <t>MGMT 485 - Retailing Management</t>
  </si>
  <si>
    <t>MGMT 486 - Logistics Systems Management</t>
  </si>
  <si>
    <t>MGMT 488 - Materials and Supply Chain Management</t>
  </si>
  <si>
    <t>MGMT 492 - Negotiation Strategies</t>
  </si>
  <si>
    <t>MGMT 498 - Strategic Management</t>
  </si>
  <si>
    <t>MGMT 503 - Managerial/Cost Accounting</t>
  </si>
  <si>
    <t>MGMT 511 - Technology Commercialization and the Global Environment</t>
  </si>
  <si>
    <t>MGMT 512 - Strategic Management of Technology</t>
  </si>
  <si>
    <t>MGMT 514 - Technological Entrepreneurship</t>
  </si>
  <si>
    <t>MGMT 515 - Innovative Product Development</t>
  </si>
  <si>
    <t>MGMT 516 - Entrepreneurial Finance in High Technology</t>
  </si>
  <si>
    <t>MGMT 518 - Technology Management and Economic Development</t>
  </si>
  <si>
    <t>MGMT 519 - Project in Technology Commercialization</t>
  </si>
  <si>
    <t>MGMT 520 - Operations Management</t>
  </si>
  <si>
    <t>MGMT 521 - Manufacturing Systems Management</t>
  </si>
  <si>
    <t>MGMT 523 - Service Operations Management</t>
  </si>
  <si>
    <t>MGMT 525 - Management of Quality</t>
  </si>
  <si>
    <t>MGMT 540 - Financial Accounting I</t>
  </si>
  <si>
    <t>MGMT 541 - Financial Accounting II</t>
  </si>
  <si>
    <t>MGMT 542 - Seminar in Personal Tax Planning</t>
  </si>
  <si>
    <t>MGMT 543 - Seminar in Business Tax Planning</t>
  </si>
  <si>
    <t>MGMT 544 - Assurance Services</t>
  </si>
  <si>
    <t>MGMT 546 - Financial Accounting III</t>
  </si>
  <si>
    <t>MGMT 549 - Accounting Information and Control Systems</t>
  </si>
  <si>
    <t>MGMT 550 - Professional Accounting</t>
  </si>
  <si>
    <t>MGMT 556 - Starting New Business</t>
  </si>
  <si>
    <t>MGMT 559 - Law for Accountants</t>
  </si>
  <si>
    <t>MGMT 560 - Seminar in Cross-Cultural Organizational Behavior</t>
  </si>
  <si>
    <t>MGMT 561 - Interpersonal and Team Dynamics</t>
  </si>
  <si>
    <t>MGMT 562 - Organizational Change and Development</t>
  </si>
  <si>
    <t>MGMT 568 - Creative Leadership and Innovating Organizations</t>
  </si>
  <si>
    <t>MGMT 569 - Negotiations Strategy</t>
  </si>
  <si>
    <t>MGMT 570 - Analysis of the Financial System</t>
  </si>
  <si>
    <t>MGMT 576 - Seminar in Futures and Options</t>
  </si>
  <si>
    <t>MGMT 577 - Applications in Business Finance</t>
  </si>
  <si>
    <t>MGMT 579 - Applied Investment Management</t>
  </si>
  <si>
    <t>MGMT 581 - Research for Marketing Management</t>
  </si>
  <si>
    <t>MGMT 586 - Strategic Logistics Management</t>
  </si>
  <si>
    <t>MGMT 588 - Supply Chain Strategy</t>
  </si>
  <si>
    <t>MGMT 590 - Corporate Taxation</t>
  </si>
  <si>
    <t>MGMT 595 - Management in Latin America</t>
  </si>
  <si>
    <t>MGMT 596 - International Entrepreneurship</t>
  </si>
  <si>
    <t>MGMT 630 - Management of Information Systems</t>
  </si>
  <si>
    <t>MGMT 631 - Information System Project Management</t>
  </si>
  <si>
    <t>MGMT 632 - Web Application Development</t>
  </si>
  <si>
    <t>MGMT 634 - Information Systems Analysis and Design</t>
  </si>
  <si>
    <t>MGMT 636 - Information Systems Security</t>
  </si>
  <si>
    <t>MGMT 637 - Database Management Systems</t>
  </si>
  <si>
    <t>MGMT 640 - Accounting for Not-for-Profit Organizations</t>
  </si>
  <si>
    <t>MGMT 641 - Forensic Accounting</t>
  </si>
  <si>
    <t>MGMT 650 - Competitive Analysis</t>
  </si>
  <si>
    <t>MGMT 653 - Environmental Sustainability and Business</t>
  </si>
  <si>
    <t>MGMT 655 - Washington Campus Program</t>
  </si>
  <si>
    <t>MGMT 657 - Nonprofit Management</t>
  </si>
  <si>
    <t>MGMT 658 - Managerial Ethics</t>
  </si>
  <si>
    <t>SP</t>
  </si>
  <si>
    <t>SU</t>
  </si>
  <si>
    <t>FA</t>
  </si>
  <si>
    <t>Title</t>
  </si>
  <si>
    <t>Link</t>
  </si>
  <si>
    <t>Courses</t>
  </si>
  <si>
    <r>
      <rPr>
        <b/>
        <sz val="11"/>
        <color theme="1"/>
        <rFont val="Calibri"/>
        <family val="2"/>
        <scheme val="minor"/>
      </rPr>
      <t>Undergraduate Core</t>
    </r>
    <r>
      <rPr>
        <sz val="11"/>
        <color theme="1"/>
        <rFont val="Calibri"/>
        <family val="2"/>
        <scheme val="minor"/>
      </rPr>
      <t xml:space="preserve"> Courses</t>
    </r>
  </si>
  <si>
    <r>
      <rPr>
        <b/>
        <sz val="11"/>
        <color theme="1"/>
        <rFont val="Calibri"/>
        <family val="2"/>
        <scheme val="minor"/>
      </rPr>
      <t>Undergraduate Elective</t>
    </r>
    <r>
      <rPr>
        <sz val="11"/>
        <color theme="1"/>
        <rFont val="Calibri"/>
        <family val="2"/>
        <scheme val="minor"/>
      </rPr>
      <t xml:space="preserve"> Courses</t>
    </r>
  </si>
  <si>
    <r>
      <rPr>
        <b/>
        <sz val="11"/>
        <color theme="1"/>
        <rFont val="Calibri"/>
        <family val="2"/>
        <scheme val="minor"/>
      </rPr>
      <t>Graduate Core</t>
    </r>
    <r>
      <rPr>
        <sz val="11"/>
        <color theme="1"/>
        <rFont val="Calibri"/>
        <family val="2"/>
        <scheme val="minor"/>
      </rPr>
      <t xml:space="preserve"> Courses</t>
    </r>
  </si>
  <si>
    <r>
      <rPr>
        <b/>
        <sz val="11"/>
        <color theme="1"/>
        <rFont val="Calibri"/>
        <family val="2"/>
        <scheme val="minor"/>
      </rPr>
      <t xml:space="preserve">Graduate Elective </t>
    </r>
    <r>
      <rPr>
        <sz val="11"/>
        <color theme="1"/>
        <rFont val="Calibri"/>
        <family val="2"/>
        <scheme val="minor"/>
      </rPr>
      <t>Courses</t>
    </r>
  </si>
  <si>
    <t>ü</t>
  </si>
  <si>
    <t>Web Page</t>
  </si>
  <si>
    <t>MGMT 308 - Ethical, Political and Social Environment</t>
  </si>
  <si>
    <t>MGMT 547 - Tax Research, Procedure, Compliance and Practice</t>
  </si>
  <si>
    <t>MGMT 642 - Fraud Examination</t>
  </si>
  <si>
    <t>MGMT 500 - Quantitative Analysis I (not avail. for credit toward degree req.)</t>
  </si>
  <si>
    <t>MGMT 663 - Employment Law</t>
  </si>
  <si>
    <t>MGMT 507 - Organizational Behavior and Theory Seminar</t>
  </si>
  <si>
    <t>MGMT 513 - Technological Forecasting and Assessment</t>
  </si>
  <si>
    <t>MGMT 342 - Income Tax Accounting I</t>
  </si>
  <si>
    <t>Webpage</t>
  </si>
  <si>
    <t>MGMT 578 - Fixed Income Securities</t>
  </si>
  <si>
    <t>Marketing Strategy</t>
  </si>
  <si>
    <t>MGMT 435 - Marketing Strategy</t>
  </si>
  <si>
    <t>MGMT 472 - Securities Analysis</t>
  </si>
  <si>
    <t>MGMT 497 - Internship</t>
  </si>
  <si>
    <t>MGMT 557 - Launching an Entrepreneurial Business</t>
  </si>
  <si>
    <t>MGMT 593 - Real Estate Taxation</t>
  </si>
  <si>
    <t>MGMT 646 - Digital Forensics</t>
  </si>
  <si>
    <t>MGMT 643 - Governmental Accounting</t>
  </si>
  <si>
    <t>MGMT 647 - System and Network Administration</t>
  </si>
  <si>
    <t>MGMT 648 - Advanced Information System Security</t>
  </si>
  <si>
    <t>MGMT 649 - Information Assurance Project</t>
  </si>
  <si>
    <t>MGMT 697 - Internship</t>
  </si>
  <si>
    <t>MGMT 582 - Marketing Strategy</t>
  </si>
  <si>
    <t>http://catalog.unm.edu/catalogs/2011-2012/colleges/management/undergrad-dept/index.html</t>
  </si>
  <si>
    <t>http://catalog.unm.edu/catalogs/2011-2012/colleges/management/graduate-dept/index.html</t>
  </si>
  <si>
    <t>MGMT 651 - Regulation and Social Control of Business</t>
  </si>
  <si>
    <t>MGMT 594 - Special Topics: CPA Course Review</t>
  </si>
  <si>
    <t>MGMT 594 - Special Topics: Global Relations</t>
  </si>
  <si>
    <t>Digital Marketing</t>
  </si>
  <si>
    <t>MGMT 482 - Digital Marketing</t>
  </si>
  <si>
    <t>MGMT 553 - Internal Auditing</t>
  </si>
  <si>
    <t>MGMT 554 - Professional Writing for Accountants</t>
  </si>
  <si>
    <t>MGMT 594 - Special Topics: Mergers &amp; Acquisitions</t>
  </si>
  <si>
    <t>MGMT 594 - Special Topics: Power &amp; Influence</t>
  </si>
  <si>
    <t>MGMT 633 - Vendor &amp; Contract Management</t>
  </si>
  <si>
    <t>MGMT 638 - Advanced Database Management</t>
  </si>
  <si>
    <t>MGMT 427</t>
  </si>
  <si>
    <t>International Management Experiential Learning</t>
  </si>
  <si>
    <t>MGMT 427 - International Management Experiential Learning</t>
  </si>
  <si>
    <t>MGMT 490 - Applied Future Options</t>
  </si>
  <si>
    <t>MGMT 480 - Consumer Behavior</t>
  </si>
  <si>
    <t>MGMT 490 - Special Topics: International Strategy - Mexico</t>
  </si>
  <si>
    <t>MGMT 490 - Special Topics: Mergers &amp; Acquisitions</t>
  </si>
  <si>
    <t>MGMT 490 - Special Topics: Women in Management</t>
  </si>
  <si>
    <t>MGMT 490 - Special Topics: Summer Research Methods (McNair/ROP Scholars)</t>
  </si>
  <si>
    <t>MGMT 567 - Women in Management</t>
  </si>
  <si>
    <t>MGMT 597 - International Strategy</t>
  </si>
  <si>
    <t>MGMT 522 - Managerial Marketing</t>
  </si>
  <si>
    <t>MGMT 526 - Financial Decision Making</t>
  </si>
  <si>
    <t>MGMT 527 - International Management Experiential Learning</t>
  </si>
  <si>
    <t>MGMT 555 - Advanced Auditing</t>
  </si>
  <si>
    <t>MGMT 594 - Special Topics: Applied Future Options</t>
  </si>
  <si>
    <t>MGMT 599 - Master's Thesis</t>
  </si>
  <si>
    <t>MGMT 302 - Accounting Cycle (note: Spring and Fall sections generally offered as intersession course)</t>
  </si>
  <si>
    <t>MGMT 465 - Labor Relations</t>
  </si>
  <si>
    <t>MGMT 466 - Training and Development</t>
  </si>
  <si>
    <t>MGMT 468 - Compensation and Benefits</t>
  </si>
  <si>
    <t>MGMT 469 - American Indian Business and Management</t>
  </si>
  <si>
    <t>MGMT 474 - International Financial Management</t>
  </si>
  <si>
    <t>MGMT 489 - Marketing of Services</t>
  </si>
  <si>
    <t>MGMT 495 - Managing and Operating Small, Growing Businesses</t>
  </si>
  <si>
    <t>MGMT 496 - Seminar in Entrepreneurial Financing</t>
  </si>
  <si>
    <t>MGMT 490 - Principles of Casino Management</t>
  </si>
  <si>
    <t>MGMT 517 - Technology Program Management</t>
  </si>
  <si>
    <t>MGMT 571 - Investment Management</t>
  </si>
  <si>
    <t>MGMT 594 - Special Topics: Estate &amp; Gift Taxation</t>
  </si>
  <si>
    <t>MGMT 639 - Advanced MIS Topics</t>
  </si>
  <si>
    <t>MGMT 426 - Advanced Corporate Finance</t>
  </si>
  <si>
    <t>MGMT 487 - Promotion Management</t>
  </si>
  <si>
    <t>MGMT 494 - Family Business Management</t>
  </si>
  <si>
    <t>MGMT 501 - Data Driven Decision Making</t>
  </si>
  <si>
    <t>MGMT 502 - Financial Accounting and Analysis</t>
  </si>
  <si>
    <t>MGMT 504 - Managerial Economics</t>
  </si>
  <si>
    <t>MGMT 506 - Managing People in Organizations</t>
  </si>
  <si>
    <t>MGMT 508 - Business and Society</t>
  </si>
  <si>
    <t>MGMT 564 - Human Resources Management: Theory and Applications</t>
  </si>
  <si>
    <t>MGMT 566 - Diversity in Human Relations</t>
  </si>
  <si>
    <t>MGMT 572 - Securities Analysis</t>
  </si>
  <si>
    <t>MGMT 592 - Partnership and LLC Taxation</t>
  </si>
  <si>
    <t>MGMT 598 - The Strategic Management Process</t>
  </si>
  <si>
    <t>MGMT 600 - Perspectives on Management and  Careers</t>
  </si>
  <si>
    <t>MGMT 654 - Advanced Legal Topics for Managers</t>
  </si>
  <si>
    <t>MGMT 635 - Data Analytics</t>
  </si>
  <si>
    <t>MGMT 591 - Estate &amp; Gift Taxation</t>
  </si>
  <si>
    <r>
      <t xml:space="preserve">Anderson Undergraduate </t>
    </r>
    <r>
      <rPr>
        <sz val="20"/>
        <color theme="1"/>
        <rFont val="Calibri"/>
        <family val="2"/>
        <scheme val="minor"/>
      </rPr>
      <t xml:space="preserve">Planned Course Offerings </t>
    </r>
    <r>
      <rPr>
        <i/>
        <sz val="12"/>
        <color theme="1"/>
        <rFont val="Calibri"/>
        <family val="2"/>
        <scheme val="minor"/>
      </rPr>
      <t>(last updated: June 9, 2016)</t>
    </r>
  </si>
  <si>
    <r>
      <t xml:space="preserve">Anderson Graduate </t>
    </r>
    <r>
      <rPr>
        <sz val="20"/>
        <color theme="1"/>
        <rFont val="Calibri"/>
        <family val="2"/>
        <scheme val="minor"/>
      </rPr>
      <t xml:space="preserve">Planned Course Offerings </t>
    </r>
    <r>
      <rPr>
        <i/>
        <sz val="12"/>
        <color theme="1"/>
        <rFont val="Calibri"/>
        <family val="2"/>
        <scheme val="minor"/>
      </rPr>
      <t>(last updated: June 9, 2016)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</si>
</sst>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Wingdings"/>
      <charset val="2"/>
    </font>
    <font>
      <u/>
      <sz val="8"/>
      <color theme="10"/>
      <name val="Calibri"/>
      <family val="2"/>
    </font>
    <font>
      <sz val="11"/>
      <color theme="1"/>
      <name val="Calibri"/>
      <family val="2"/>
    </font>
    <font>
      <u/>
      <sz val="10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374370555742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medium">
        <color theme="0" tint="-0.14993743705557422"/>
      </bottom>
      <diagonal/>
    </border>
    <border>
      <left/>
      <right style="thin">
        <color theme="0" tint="-0.14993743705557422"/>
      </right>
      <top style="thick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 style="medium">
        <color theme="0" tint="-0.14996795556505021"/>
      </bottom>
      <diagonal/>
    </border>
    <border>
      <left/>
      <right/>
      <top style="thick">
        <color theme="0" tint="-0.14996795556505021"/>
      </top>
      <bottom/>
      <diagonal/>
    </border>
    <border>
      <left/>
      <right style="thin">
        <color theme="0" tint="-0.14993743705557422"/>
      </right>
      <top/>
      <bottom style="medium">
        <color theme="0" tint="-0.14993743705557422"/>
      </bottom>
      <diagonal/>
    </border>
    <border>
      <left/>
      <right/>
      <top style="medium">
        <color theme="0" tint="-0.14993743705557422"/>
      </top>
      <bottom style="medium">
        <color theme="0" tint="-0.14990691854609822"/>
      </bottom>
      <diagonal/>
    </border>
    <border>
      <left/>
      <right style="thin">
        <color theme="0" tint="-0.14993743705557422"/>
      </right>
      <top style="medium">
        <color theme="0" tint="-0.14993743705557422"/>
      </top>
      <bottom style="medium">
        <color theme="0" tint="-0.14990691854609822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 style="medium">
        <color theme="0" tint="-0.14993743705557422"/>
      </bottom>
      <diagonal/>
    </border>
    <border>
      <left/>
      <right/>
      <top/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0691854609822"/>
      </top>
      <bottom style="thin">
        <color theme="0" tint="-0.1498764000366222"/>
      </bottom>
      <diagonal/>
    </border>
    <border>
      <left/>
      <right/>
      <top/>
      <bottom style="thin">
        <color theme="0" tint="-0.1498764000366222"/>
      </bottom>
      <diagonal/>
    </border>
    <border>
      <left/>
      <right/>
      <top style="thin">
        <color theme="0" tint="-0.1498764000366222"/>
      </top>
      <bottom style="thin">
        <color theme="0" tint="-0.1498458815271462"/>
      </bottom>
      <diagonal/>
    </border>
    <border>
      <left style="thin">
        <color theme="0" tint="-0.1498764000366222"/>
      </left>
      <right style="thin">
        <color theme="0" tint="-0.1498764000366222"/>
      </right>
      <top style="medium">
        <color theme="0" tint="-0.14990691854609822"/>
      </top>
      <bottom style="thin">
        <color theme="0" tint="-0.14987640003662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8764000366222"/>
      </left>
      <right style="thin">
        <color theme="0" tint="-0.149937437055574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0691854609822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37437055574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3743705557422"/>
      </right>
      <top/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8764000366222"/>
      </top>
      <bottom style="thin">
        <color theme="0" tint="-0.149845881527146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8764000366222"/>
      </top>
      <bottom style="thin">
        <color theme="0" tint="-0.1498458815271462"/>
      </bottom>
      <diagonal/>
    </border>
    <border>
      <left style="thin">
        <color theme="0" tint="-0.14990691854609822"/>
      </left>
      <right style="thin">
        <color theme="0" tint="-0.14990691854609822"/>
      </right>
      <top style="medium">
        <color theme="0" tint="-0.14987640003662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medium">
        <color theme="0" tint="-0.14993743705557422"/>
      </top>
      <bottom style="thin">
        <color theme="0" tint="-0.1498764000366222"/>
      </bottom>
      <diagonal/>
    </border>
    <border>
      <left style="thin">
        <color theme="0" tint="-0.1498764000366222"/>
      </left>
      <right style="thin">
        <color theme="0" tint="-0.1498764000366222"/>
      </right>
      <top/>
      <bottom style="thin">
        <color theme="0" tint="-0.1498764000366222"/>
      </bottom>
      <diagonal/>
    </border>
    <border>
      <left style="thin">
        <color theme="0" tint="-0.1498764000366222"/>
      </left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/>
      <diagonal/>
    </border>
    <border>
      <left style="thin">
        <color theme="0" tint="-0.1498764000366222"/>
      </left>
      <right style="thin">
        <color theme="0" tint="-0.14993743705557422"/>
      </right>
      <top style="thin">
        <color theme="0" tint="-0.1498764000366222"/>
      </top>
      <bottom/>
      <diagonal/>
    </border>
    <border>
      <left style="thin">
        <color theme="0" tint="-0.1498764000366222"/>
      </left>
      <right style="thin">
        <color theme="0" tint="-0.149937437055574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 style="thin">
        <color theme="0" tint="-0.14993743705557422"/>
      </right>
      <top/>
      <bottom style="thin">
        <color theme="0" tint="-0.1498764000366222"/>
      </bottom>
      <diagonal/>
    </border>
    <border>
      <left style="thin">
        <color theme="0" tint="-0.1498764000366222"/>
      </left>
      <right style="thin">
        <color theme="0" tint="-0.1498764000366222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/>
    <xf numFmtId="0" fontId="0" fillId="0" borderId="5" xfId="0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8" xfId="0" applyFill="1" applyBorder="1"/>
    <xf numFmtId="0" fontId="0" fillId="0" borderId="9" xfId="0" applyBorder="1" applyAlignment="1">
      <alignment horizontal="center"/>
    </xf>
    <xf numFmtId="0" fontId="0" fillId="0" borderId="10" xfId="0" applyFill="1" applyBorder="1"/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Fill="1" applyBorder="1"/>
    <xf numFmtId="0" fontId="7" fillId="0" borderId="0" xfId="1" applyFont="1" applyBorder="1" applyAlignment="1" applyProtection="1">
      <alignment wrapText="1"/>
    </xf>
    <xf numFmtId="0" fontId="1" fillId="0" borderId="11" xfId="0" applyFont="1" applyBorder="1" applyAlignment="1">
      <alignment horizontal="center" wrapText="1"/>
    </xf>
    <xf numFmtId="0" fontId="7" fillId="0" borderId="4" xfId="1" applyFont="1" applyBorder="1" applyAlignment="1" applyProtection="1">
      <alignment wrapText="1"/>
    </xf>
    <xf numFmtId="0" fontId="1" fillId="0" borderId="6" xfId="0" applyFont="1" applyBorder="1" applyAlignment="1">
      <alignment horizontal="center"/>
    </xf>
    <xf numFmtId="0" fontId="0" fillId="0" borderId="8" xfId="0" applyBorder="1"/>
    <xf numFmtId="0" fontId="0" fillId="0" borderId="13" xfId="0" applyBorder="1"/>
    <xf numFmtId="0" fontId="8" fillId="0" borderId="0" xfId="1" applyFont="1" applyBorder="1" applyAlignment="1" applyProtection="1"/>
    <xf numFmtId="0" fontId="0" fillId="0" borderId="0" xfId="0" applyBorder="1" applyAlignment="1">
      <alignment horizontal="center" wrapText="1"/>
    </xf>
    <xf numFmtId="0" fontId="0" fillId="2" borderId="0" xfId="0" applyFill="1"/>
    <xf numFmtId="0" fontId="0" fillId="0" borderId="0" xfId="0"/>
    <xf numFmtId="0" fontId="5" fillId="0" borderId="0" xfId="1" applyBorder="1" applyAlignment="1" applyProtection="1">
      <alignment wrapText="1"/>
    </xf>
    <xf numFmtId="0" fontId="1" fillId="0" borderId="7" xfId="0" applyFont="1" applyFill="1" applyBorder="1" applyAlignment="1">
      <alignment horizontal="center"/>
    </xf>
    <xf numFmtId="0" fontId="0" fillId="0" borderId="4" xfId="0" applyBorder="1"/>
    <xf numFmtId="0" fontId="7" fillId="0" borderId="17" xfId="1" applyFont="1" applyBorder="1" applyAlignment="1" applyProtection="1">
      <alignment wrapText="1"/>
    </xf>
    <xf numFmtId="0" fontId="0" fillId="0" borderId="0" xfId="0" applyBorder="1" applyAlignment="1">
      <alignment horizontal="center"/>
    </xf>
    <xf numFmtId="0" fontId="7" fillId="0" borderId="18" xfId="1" applyFont="1" applyBorder="1" applyAlignment="1" applyProtection="1">
      <alignment wrapText="1"/>
    </xf>
    <xf numFmtId="0" fontId="6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6" fillId="0" borderId="28" xfId="0" applyFont="1" applyFill="1" applyBorder="1" applyAlignment="1">
      <alignment horizontal="center"/>
    </xf>
    <xf numFmtId="0" fontId="0" fillId="0" borderId="28" xfId="0" applyFill="1" applyBorder="1"/>
    <xf numFmtId="0" fontId="0" fillId="0" borderId="29" xfId="0" applyBorder="1"/>
    <xf numFmtId="0" fontId="0" fillId="0" borderId="30" xfId="0" applyFill="1" applyBorder="1"/>
    <xf numFmtId="0" fontId="0" fillId="0" borderId="31" xfId="0" applyBorder="1"/>
    <xf numFmtId="0" fontId="0" fillId="0" borderId="32" xfId="0" applyFill="1" applyBorder="1"/>
    <xf numFmtId="0" fontId="0" fillId="0" borderId="33" xfId="0" applyBorder="1"/>
    <xf numFmtId="0" fontId="0" fillId="0" borderId="23" xfId="0" applyBorder="1"/>
    <xf numFmtId="0" fontId="0" fillId="0" borderId="23" xfId="0" applyFill="1" applyBorder="1"/>
    <xf numFmtId="0" fontId="0" fillId="0" borderId="24" xfId="0" applyFill="1" applyBorder="1"/>
    <xf numFmtId="0" fontId="6" fillId="0" borderId="24" xfId="0" applyFont="1" applyFill="1" applyBorder="1" applyAlignment="1">
      <alignment horizontal="center"/>
    </xf>
    <xf numFmtId="0" fontId="0" fillId="0" borderId="25" xfId="0" applyBorder="1"/>
    <xf numFmtId="0" fontId="0" fillId="0" borderId="25" xfId="0" applyFill="1" applyBorder="1"/>
    <xf numFmtId="0" fontId="9" fillId="0" borderId="0" xfId="1" applyFont="1" applyBorder="1" applyAlignment="1" applyProtection="1">
      <alignment wrapText="1"/>
    </xf>
    <xf numFmtId="0" fontId="9" fillId="0" borderId="18" xfId="1" applyFont="1" applyBorder="1" applyAlignment="1" applyProtection="1">
      <alignment wrapText="1"/>
    </xf>
    <xf numFmtId="0" fontId="6" fillId="0" borderId="0" xfId="0" applyFont="1" applyFill="1" applyBorder="1" applyAlignment="1">
      <alignment horizontal="center"/>
    </xf>
    <xf numFmtId="0" fontId="5" fillId="0" borderId="0" xfId="1" applyFill="1" applyBorder="1" applyAlignment="1" applyProtection="1">
      <alignment wrapText="1"/>
    </xf>
    <xf numFmtId="0" fontId="0" fillId="0" borderId="0" xfId="0" applyFill="1"/>
    <xf numFmtId="0" fontId="0" fillId="0" borderId="24" xfId="0" applyFill="1" applyBorder="1" applyAlignment="1">
      <alignment vertical="center"/>
    </xf>
    <xf numFmtId="0" fontId="6" fillId="0" borderId="34" xfId="0" applyFont="1" applyFill="1" applyBorder="1" applyAlignment="1">
      <alignment horizontal="center"/>
    </xf>
    <xf numFmtId="0" fontId="0" fillId="0" borderId="0" xfId="0"/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3" xfId="0" applyFill="1" applyBorder="1"/>
    <xf numFmtId="0" fontId="0" fillId="0" borderId="24" xfId="0" applyBorder="1"/>
    <xf numFmtId="0" fontId="6" fillId="0" borderId="3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0" fontId="0" fillId="0" borderId="24" xfId="0" applyFill="1" applyBorder="1"/>
    <xf numFmtId="0" fontId="0" fillId="0" borderId="25" xfId="0" applyFill="1" applyBorder="1"/>
    <xf numFmtId="0" fontId="0" fillId="0" borderId="24" xfId="0" applyFill="1" applyBorder="1" applyAlignment="1">
      <alignment horizontal="left" vertical="center"/>
    </xf>
    <xf numFmtId="0" fontId="0" fillId="0" borderId="7" xfId="0" applyFill="1" applyBorder="1"/>
    <xf numFmtId="0" fontId="0" fillId="0" borderId="0" xfId="0" applyFill="1" applyBorder="1"/>
    <xf numFmtId="0" fontId="0" fillId="0" borderId="7" xfId="0" applyBorder="1"/>
    <xf numFmtId="0" fontId="0" fillId="0" borderId="0" xfId="0" applyFill="1" applyBorder="1" applyAlignment="1">
      <alignment vertical="center"/>
    </xf>
    <xf numFmtId="0" fontId="8" fillId="0" borderId="0" xfId="1" applyFont="1" applyFill="1" applyBorder="1" applyAlignment="1" applyProtection="1">
      <alignment wrapText="1"/>
    </xf>
    <xf numFmtId="0" fontId="8" fillId="0" borderId="4" xfId="1" applyFont="1" applyFill="1" applyBorder="1" applyAlignment="1" applyProtection="1">
      <alignment wrapText="1"/>
    </xf>
    <xf numFmtId="0" fontId="8" fillId="0" borderId="15" xfId="1" applyFont="1" applyFill="1" applyBorder="1" applyAlignment="1" applyProtection="1">
      <alignment wrapText="1"/>
    </xf>
    <xf numFmtId="0" fontId="8" fillId="0" borderId="14" xfId="1" applyFont="1" applyFill="1" applyBorder="1" applyAlignment="1" applyProtection="1">
      <alignment wrapText="1"/>
    </xf>
    <xf numFmtId="0" fontId="8" fillId="0" borderId="18" xfId="1" applyFont="1" applyFill="1" applyBorder="1" applyAlignment="1" applyProtection="1"/>
    <xf numFmtId="0" fontId="8" fillId="0" borderId="0" xfId="1" applyFont="1" applyFill="1" applyBorder="1" applyAlignment="1" applyProtection="1"/>
    <xf numFmtId="0" fontId="8" fillId="0" borderId="17" xfId="1" applyFont="1" applyFill="1" applyBorder="1" applyAlignment="1" applyProtection="1"/>
    <xf numFmtId="0" fontId="8" fillId="0" borderId="4" xfId="1" applyFont="1" applyFill="1" applyBorder="1" applyAlignment="1" applyProtection="1"/>
    <xf numFmtId="0" fontId="8" fillId="0" borderId="16" xfId="1" applyFont="1" applyFill="1" applyBorder="1" applyAlignment="1" applyProtection="1">
      <alignment wrapText="1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5"/>
  <sheetViews>
    <sheetView view="pageBreakPreview" zoomScale="90" zoomScaleNormal="90" zoomScaleSheetLayoutView="90" workbookViewId="0">
      <pane ySplit="3" topLeftCell="A4" activePane="bottomLeft" state="frozen"/>
      <selection pane="bottomLeft" activeCell="D1" sqref="D1:F1"/>
    </sheetView>
  </sheetViews>
  <sheetFormatPr defaultRowHeight="15" x14ac:dyDescent="0.25"/>
  <cols>
    <col min="1" max="1" width="10.140625" style="21" customWidth="1"/>
    <col min="2" max="2" width="65.5703125" style="21" customWidth="1"/>
    <col min="3" max="3" width="10.28515625" style="21" customWidth="1"/>
    <col min="4" max="4" width="90.140625" bestFit="1" customWidth="1"/>
    <col min="5" max="5" width="96.5703125" hidden="1" customWidth="1"/>
    <col min="6" max="7" width="0.5703125" style="3" customWidth="1"/>
    <col min="8" max="10" width="5.7109375" style="22" customWidth="1"/>
    <col min="11" max="11" width="0.5703125" style="55" customWidth="1"/>
    <col min="12" max="14" width="5.7109375" style="58" customWidth="1"/>
    <col min="15" max="15" width="0.5703125" style="55" customWidth="1"/>
    <col min="16" max="18" width="5.7109375" style="58" customWidth="1"/>
    <col min="19" max="19" width="0.5703125" style="55" customWidth="1"/>
    <col min="20" max="22" width="5.7109375" style="58" customWidth="1"/>
    <col min="23" max="23" width="0.5703125" style="55" customWidth="1"/>
    <col min="24" max="26" width="5.7109375" style="58" customWidth="1"/>
    <col min="27" max="27" width="0.5703125" style="55" customWidth="1"/>
  </cols>
  <sheetData>
    <row r="1" spans="1:27" ht="27" thickBot="1" x14ac:dyDescent="0.45">
      <c r="D1" s="97" t="s">
        <v>197</v>
      </c>
      <c r="E1" s="97"/>
      <c r="F1" s="97"/>
      <c r="G1"/>
      <c r="H1"/>
      <c r="I1"/>
      <c r="J1"/>
      <c r="K1"/>
      <c r="L1"/>
      <c r="M1"/>
      <c r="N1"/>
      <c r="O1"/>
      <c r="P1"/>
      <c r="Q1"/>
      <c r="R1"/>
      <c r="S1"/>
      <c r="W1" s="58"/>
      <c r="AA1" s="58"/>
    </row>
    <row r="2" spans="1:27" ht="15.75" thickTop="1" x14ac:dyDescent="0.25">
      <c r="A2" s="21" t="s">
        <v>0</v>
      </c>
      <c r="B2" s="21" t="s">
        <v>104</v>
      </c>
      <c r="C2" s="21" t="s">
        <v>105</v>
      </c>
      <c r="D2" s="8" t="s">
        <v>106</v>
      </c>
      <c r="E2" s="8"/>
      <c r="F2" s="5"/>
      <c r="G2" s="5"/>
      <c r="H2" s="95">
        <v>2016</v>
      </c>
      <c r="I2" s="95"/>
      <c r="J2" s="95"/>
      <c r="K2" s="5"/>
      <c r="L2" s="95">
        <v>2017</v>
      </c>
      <c r="M2" s="95"/>
      <c r="N2" s="95"/>
      <c r="O2" s="5"/>
      <c r="P2" s="95">
        <v>2018</v>
      </c>
      <c r="Q2" s="95"/>
      <c r="R2" s="95"/>
      <c r="S2" s="5"/>
      <c r="T2" s="95">
        <v>2019</v>
      </c>
      <c r="U2" s="95"/>
      <c r="V2" s="95"/>
      <c r="W2" s="5"/>
      <c r="X2" s="95">
        <v>2020</v>
      </c>
      <c r="Y2" s="95"/>
      <c r="Z2" s="95"/>
      <c r="AA2" s="5"/>
    </row>
    <row r="3" spans="1:27" ht="15.75" thickBot="1" x14ac:dyDescent="0.3">
      <c r="D3" s="4"/>
      <c r="E3" s="4"/>
      <c r="F3" s="9"/>
      <c r="G3" s="9"/>
      <c r="H3" s="4" t="s">
        <v>101</v>
      </c>
      <c r="I3" s="4" t="s">
        <v>102</v>
      </c>
      <c r="J3" s="4" t="s">
        <v>103</v>
      </c>
      <c r="K3" s="9"/>
      <c r="L3" s="4" t="s">
        <v>101</v>
      </c>
      <c r="M3" s="4" t="s">
        <v>102</v>
      </c>
      <c r="N3" s="4" t="s">
        <v>103</v>
      </c>
      <c r="O3" s="9"/>
      <c r="P3" s="4" t="s">
        <v>101</v>
      </c>
      <c r="Q3" s="4" t="s">
        <v>102</v>
      </c>
      <c r="R3" s="4" t="s">
        <v>103</v>
      </c>
      <c r="S3" s="9"/>
      <c r="T3" s="4" t="s">
        <v>101</v>
      </c>
      <c r="U3" s="4" t="s">
        <v>102</v>
      </c>
      <c r="V3" s="4" t="s">
        <v>103</v>
      </c>
      <c r="W3" s="9"/>
      <c r="X3" s="4" t="s">
        <v>101</v>
      </c>
      <c r="Y3" s="4" t="s">
        <v>102</v>
      </c>
      <c r="Z3" s="4" t="s">
        <v>103</v>
      </c>
      <c r="AA3" s="9"/>
    </row>
    <row r="4" spans="1:27" ht="15.75" thickBot="1" x14ac:dyDescent="0.3">
      <c r="D4" s="10" t="s">
        <v>107</v>
      </c>
      <c r="E4" s="14" t="s">
        <v>112</v>
      </c>
      <c r="F4" s="12"/>
      <c r="G4" s="12"/>
      <c r="I4" s="11"/>
      <c r="J4" s="11"/>
      <c r="K4" s="12"/>
      <c r="M4" s="11"/>
      <c r="N4" s="11"/>
      <c r="O4" s="12"/>
      <c r="P4" s="11"/>
      <c r="Q4" s="11"/>
      <c r="R4" s="11"/>
      <c r="S4" s="12"/>
      <c r="T4" s="11"/>
      <c r="U4" s="11"/>
      <c r="V4" s="11"/>
      <c r="W4" s="12"/>
      <c r="X4" s="11"/>
      <c r="Y4" s="11"/>
      <c r="Z4" s="11"/>
      <c r="AA4" s="12"/>
    </row>
    <row r="5" spans="1:27" ht="15.75" customHeight="1" x14ac:dyDescent="0.25">
      <c r="A5" s="21" t="str">
        <f t="shared" ref="A5:A47" si="0">LEFT(C5,8)</f>
        <v>MGMT 300</v>
      </c>
      <c r="B5" s="21" t="str">
        <f t="shared" ref="B5:B47" si="1">MID(C5,FIND("- ",C5)+2,LEN(C5))</f>
        <v>Operations Management</v>
      </c>
      <c r="C5" s="21" t="s">
        <v>1</v>
      </c>
      <c r="D5" s="86" t="str">
        <f>C5</f>
        <v>MGMT 300 - Operations Management</v>
      </c>
      <c r="E5" s="23" t="s">
        <v>136</v>
      </c>
      <c r="F5" s="30"/>
      <c r="G5" s="73"/>
      <c r="H5" s="70" t="s">
        <v>111</v>
      </c>
      <c r="I5" s="70" t="s">
        <v>111</v>
      </c>
      <c r="J5" s="70" t="s">
        <v>111</v>
      </c>
      <c r="K5" s="30"/>
      <c r="L5" s="70" t="s">
        <v>111</v>
      </c>
      <c r="M5" s="70" t="s">
        <v>111</v>
      </c>
      <c r="N5" s="70" t="s">
        <v>111</v>
      </c>
      <c r="O5" s="73"/>
      <c r="P5" s="70" t="s">
        <v>111</v>
      </c>
      <c r="Q5" s="70" t="s">
        <v>111</v>
      </c>
      <c r="R5" s="70" t="s">
        <v>111</v>
      </c>
      <c r="S5" s="74"/>
      <c r="T5" s="70" t="s">
        <v>111</v>
      </c>
      <c r="U5" s="70" t="s">
        <v>111</v>
      </c>
      <c r="V5" s="70" t="s">
        <v>111</v>
      </c>
      <c r="W5" s="73"/>
      <c r="X5" s="70" t="s">
        <v>111</v>
      </c>
      <c r="Y5" s="70" t="s">
        <v>111</v>
      </c>
      <c r="Z5" s="70" t="s">
        <v>111</v>
      </c>
      <c r="AA5" s="73"/>
    </row>
    <row r="6" spans="1:27" ht="15.75" customHeight="1" x14ac:dyDescent="0.25">
      <c r="A6" s="21" t="str">
        <f t="shared" si="0"/>
        <v>MGMT 303</v>
      </c>
      <c r="B6" s="21" t="str">
        <f t="shared" si="1"/>
        <v>Managerial Accounting</v>
      </c>
      <c r="C6" s="21" t="s">
        <v>2</v>
      </c>
      <c r="D6" s="86" t="str">
        <f t="shared" ref="D6:D15" si="2">C6</f>
        <v>MGMT 303 - Managerial Accounting</v>
      </c>
      <c r="E6" s="23" t="s">
        <v>136</v>
      </c>
      <c r="F6" s="31"/>
      <c r="G6" s="75"/>
      <c r="H6" s="77" t="s">
        <v>111</v>
      </c>
      <c r="I6" s="77" t="s">
        <v>111</v>
      </c>
      <c r="J6" s="77" t="s">
        <v>111</v>
      </c>
      <c r="K6" s="59"/>
      <c r="L6" s="77" t="s">
        <v>111</v>
      </c>
      <c r="M6" s="77" t="s">
        <v>111</v>
      </c>
      <c r="N6" s="77" t="s">
        <v>111</v>
      </c>
      <c r="O6" s="75"/>
      <c r="P6" s="77" t="s">
        <v>111</v>
      </c>
      <c r="Q6" s="77" t="s">
        <v>111</v>
      </c>
      <c r="R6" s="77" t="s">
        <v>111</v>
      </c>
      <c r="S6" s="76"/>
      <c r="T6" s="77" t="s">
        <v>111</v>
      </c>
      <c r="U6" s="77" t="s">
        <v>111</v>
      </c>
      <c r="V6" s="77" t="s">
        <v>111</v>
      </c>
      <c r="W6" s="75"/>
      <c r="X6" s="77" t="s">
        <v>111</v>
      </c>
      <c r="Y6" s="77" t="s">
        <v>111</v>
      </c>
      <c r="Z6" s="77" t="s">
        <v>111</v>
      </c>
      <c r="AA6" s="75"/>
    </row>
    <row r="7" spans="1:27" ht="15.75" customHeight="1" x14ac:dyDescent="0.25">
      <c r="A7" s="21" t="str">
        <f t="shared" si="0"/>
        <v>MGMT 306</v>
      </c>
      <c r="B7" s="21" t="str">
        <f t="shared" si="1"/>
        <v>Organizational Behavior and Diversity</v>
      </c>
      <c r="C7" s="21" t="s">
        <v>3</v>
      </c>
      <c r="D7" s="87" t="str">
        <f t="shared" si="2"/>
        <v>MGMT 306 - Organizational Behavior and Diversity</v>
      </c>
      <c r="E7" s="23" t="s">
        <v>136</v>
      </c>
      <c r="F7" s="31"/>
      <c r="G7" s="59"/>
      <c r="H7" s="77" t="s">
        <v>111</v>
      </c>
      <c r="I7" s="77" t="s">
        <v>111</v>
      </c>
      <c r="J7" s="77" t="s">
        <v>111</v>
      </c>
      <c r="K7" s="59"/>
      <c r="L7" s="77" t="s">
        <v>111</v>
      </c>
      <c r="M7" s="77" t="s">
        <v>111</v>
      </c>
      <c r="N7" s="77" t="s">
        <v>111</v>
      </c>
      <c r="O7" s="59"/>
      <c r="P7" s="77" t="s">
        <v>111</v>
      </c>
      <c r="Q7" s="77" t="s">
        <v>111</v>
      </c>
      <c r="R7" s="77" t="s">
        <v>111</v>
      </c>
      <c r="S7" s="60"/>
      <c r="T7" s="77" t="s">
        <v>111</v>
      </c>
      <c r="U7" s="77" t="s">
        <v>111</v>
      </c>
      <c r="V7" s="77" t="s">
        <v>111</v>
      </c>
      <c r="W7" s="59"/>
      <c r="X7" s="77" t="s">
        <v>111</v>
      </c>
      <c r="Y7" s="77" t="s">
        <v>111</v>
      </c>
      <c r="Z7" s="77" t="s">
        <v>111</v>
      </c>
      <c r="AA7" s="59"/>
    </row>
    <row r="8" spans="1:27" ht="15.75" customHeight="1" x14ac:dyDescent="0.25">
      <c r="A8" s="21" t="str">
        <f t="shared" si="0"/>
        <v>MGMT 308</v>
      </c>
      <c r="B8" s="21" t="str">
        <f>MID(C8,FIND("- ",C8)+2,LEN(C8))</f>
        <v>Ethical, Political and Social Environment</v>
      </c>
      <c r="C8" s="21" t="s">
        <v>113</v>
      </c>
      <c r="D8" s="86" t="str">
        <f>C8</f>
        <v>MGMT 308 - Ethical, Political and Social Environment</v>
      </c>
      <c r="E8" s="23" t="s">
        <v>136</v>
      </c>
      <c r="F8" s="31"/>
      <c r="G8" s="59"/>
      <c r="H8" s="77" t="s">
        <v>111</v>
      </c>
      <c r="I8" s="77" t="s">
        <v>111</v>
      </c>
      <c r="J8" s="77" t="s">
        <v>111</v>
      </c>
      <c r="K8" s="59"/>
      <c r="L8" s="77" t="s">
        <v>111</v>
      </c>
      <c r="M8" s="77" t="s">
        <v>111</v>
      </c>
      <c r="N8" s="77" t="s">
        <v>111</v>
      </c>
      <c r="O8" s="59"/>
      <c r="P8" s="77" t="s">
        <v>111</v>
      </c>
      <c r="Q8" s="77" t="s">
        <v>111</v>
      </c>
      <c r="R8" s="77" t="s">
        <v>111</v>
      </c>
      <c r="S8" s="60"/>
      <c r="T8" s="77" t="s">
        <v>111</v>
      </c>
      <c r="U8" s="77" t="s">
        <v>111</v>
      </c>
      <c r="V8" s="77" t="s">
        <v>111</v>
      </c>
      <c r="W8" s="59"/>
      <c r="X8" s="77" t="s">
        <v>111</v>
      </c>
      <c r="Y8" s="77" t="s">
        <v>111</v>
      </c>
      <c r="Z8" s="77" t="s">
        <v>111</v>
      </c>
      <c r="AA8" s="59"/>
    </row>
    <row r="9" spans="1:27" ht="15.75" customHeight="1" x14ac:dyDescent="0.25">
      <c r="A9" s="21" t="str">
        <f t="shared" si="0"/>
        <v>MGMT 310</v>
      </c>
      <c r="B9" s="21" t="str">
        <f t="shared" si="1"/>
        <v>Legal Issues for Managers</v>
      </c>
      <c r="C9" s="21" t="s">
        <v>5</v>
      </c>
      <c r="D9" s="86" t="str">
        <f t="shared" si="2"/>
        <v>MGMT 310 - Legal Issues for Managers</v>
      </c>
      <c r="E9" s="23" t="s">
        <v>136</v>
      </c>
      <c r="F9" s="31"/>
      <c r="G9" s="59"/>
      <c r="H9" s="77" t="s">
        <v>111</v>
      </c>
      <c r="I9" s="77" t="s">
        <v>111</v>
      </c>
      <c r="J9" s="77" t="s">
        <v>111</v>
      </c>
      <c r="K9" s="59"/>
      <c r="L9" s="77" t="s">
        <v>111</v>
      </c>
      <c r="M9" s="77" t="s">
        <v>111</v>
      </c>
      <c r="N9" s="77" t="s">
        <v>111</v>
      </c>
      <c r="O9" s="59"/>
      <c r="P9" s="77" t="s">
        <v>111</v>
      </c>
      <c r="Q9" s="77" t="s">
        <v>111</v>
      </c>
      <c r="R9" s="77" t="s">
        <v>111</v>
      </c>
      <c r="S9" s="60"/>
      <c r="T9" s="77" t="s">
        <v>111</v>
      </c>
      <c r="U9" s="77" t="s">
        <v>111</v>
      </c>
      <c r="V9" s="77" t="s">
        <v>111</v>
      </c>
      <c r="W9" s="59"/>
      <c r="X9" s="77" t="s">
        <v>111</v>
      </c>
      <c r="Y9" s="77" t="s">
        <v>111</v>
      </c>
      <c r="Z9" s="77" t="s">
        <v>111</v>
      </c>
      <c r="AA9" s="59"/>
    </row>
    <row r="10" spans="1:27" ht="15.75" customHeight="1" x14ac:dyDescent="0.25">
      <c r="A10" s="21" t="str">
        <f t="shared" si="0"/>
        <v>MGMT 322</v>
      </c>
      <c r="B10" s="21" t="str">
        <f t="shared" si="1"/>
        <v>Marketing Management</v>
      </c>
      <c r="C10" s="21" t="s">
        <v>7</v>
      </c>
      <c r="D10" s="87" t="str">
        <f t="shared" si="2"/>
        <v>MGMT 322 - Marketing Management</v>
      </c>
      <c r="E10" s="23" t="s">
        <v>136</v>
      </c>
      <c r="F10" s="31"/>
      <c r="G10" s="59"/>
      <c r="H10" s="77" t="s">
        <v>111</v>
      </c>
      <c r="I10" s="77" t="s">
        <v>111</v>
      </c>
      <c r="J10" s="77" t="s">
        <v>111</v>
      </c>
      <c r="K10" s="59"/>
      <c r="L10" s="77" t="s">
        <v>111</v>
      </c>
      <c r="M10" s="77" t="s">
        <v>111</v>
      </c>
      <c r="N10" s="77" t="s">
        <v>111</v>
      </c>
      <c r="O10" s="59"/>
      <c r="P10" s="77" t="s">
        <v>111</v>
      </c>
      <c r="Q10" s="77" t="s">
        <v>111</v>
      </c>
      <c r="R10" s="77" t="s">
        <v>111</v>
      </c>
      <c r="S10" s="60"/>
      <c r="T10" s="77" t="s">
        <v>111</v>
      </c>
      <c r="U10" s="77" t="s">
        <v>111</v>
      </c>
      <c r="V10" s="77" t="s">
        <v>111</v>
      </c>
      <c r="W10" s="59"/>
      <c r="X10" s="77" t="s">
        <v>111</v>
      </c>
      <c r="Y10" s="77" t="s">
        <v>111</v>
      </c>
      <c r="Z10" s="77" t="s">
        <v>111</v>
      </c>
      <c r="AA10" s="59"/>
    </row>
    <row r="11" spans="1:27" ht="15.75" customHeight="1" x14ac:dyDescent="0.25">
      <c r="A11" s="21" t="str">
        <f t="shared" si="0"/>
        <v>MGMT 326</v>
      </c>
      <c r="B11" s="21" t="str">
        <f t="shared" si="1"/>
        <v>Financial Management</v>
      </c>
      <c r="C11" s="21" t="s">
        <v>9</v>
      </c>
      <c r="D11" s="86" t="str">
        <f t="shared" si="2"/>
        <v>MGMT 326 - Financial Management</v>
      </c>
      <c r="E11" s="23" t="s">
        <v>136</v>
      </c>
      <c r="F11" s="31"/>
      <c r="G11" s="59"/>
      <c r="H11" s="77" t="s">
        <v>111</v>
      </c>
      <c r="I11" s="77" t="s">
        <v>111</v>
      </c>
      <c r="J11" s="77" t="s">
        <v>111</v>
      </c>
      <c r="K11" s="59"/>
      <c r="L11" s="77" t="s">
        <v>111</v>
      </c>
      <c r="M11" s="77" t="s">
        <v>111</v>
      </c>
      <c r="N11" s="77" t="s">
        <v>111</v>
      </c>
      <c r="O11" s="59"/>
      <c r="P11" s="77" t="s">
        <v>111</v>
      </c>
      <c r="Q11" s="77" t="s">
        <v>111</v>
      </c>
      <c r="R11" s="77" t="s">
        <v>111</v>
      </c>
      <c r="S11" s="60"/>
      <c r="T11" s="77" t="s">
        <v>111</v>
      </c>
      <c r="U11" s="77" t="s">
        <v>111</v>
      </c>
      <c r="V11" s="77" t="s">
        <v>111</v>
      </c>
      <c r="W11" s="59"/>
      <c r="X11" s="77" t="s">
        <v>111</v>
      </c>
      <c r="Y11" s="77" t="s">
        <v>111</v>
      </c>
      <c r="Z11" s="77" t="s">
        <v>111</v>
      </c>
      <c r="AA11" s="59"/>
    </row>
    <row r="12" spans="1:27" ht="15.75" customHeight="1" x14ac:dyDescent="0.25">
      <c r="A12" s="21" t="str">
        <f t="shared" si="0"/>
        <v>MGMT 328</v>
      </c>
      <c r="B12" s="21" t="str">
        <f t="shared" si="1"/>
        <v>International Management</v>
      </c>
      <c r="C12" s="21" t="s">
        <v>10</v>
      </c>
      <c r="D12" s="86" t="str">
        <f t="shared" si="2"/>
        <v>MGMT 328 - International Management</v>
      </c>
      <c r="E12" s="23" t="s">
        <v>136</v>
      </c>
      <c r="F12" s="31"/>
      <c r="G12" s="59"/>
      <c r="H12" s="77" t="s">
        <v>111</v>
      </c>
      <c r="I12" s="77" t="s">
        <v>111</v>
      </c>
      <c r="J12" s="77" t="s">
        <v>111</v>
      </c>
      <c r="K12" s="59"/>
      <c r="L12" s="77" t="s">
        <v>111</v>
      </c>
      <c r="M12" s="77" t="s">
        <v>111</v>
      </c>
      <c r="N12" s="77" t="s">
        <v>111</v>
      </c>
      <c r="O12" s="59"/>
      <c r="P12" s="77" t="s">
        <v>111</v>
      </c>
      <c r="Q12" s="77" t="s">
        <v>111</v>
      </c>
      <c r="R12" s="77" t="s">
        <v>111</v>
      </c>
      <c r="S12" s="60"/>
      <c r="T12" s="77" t="s">
        <v>111</v>
      </c>
      <c r="U12" s="77" t="s">
        <v>111</v>
      </c>
      <c r="V12" s="77" t="s">
        <v>111</v>
      </c>
      <c r="W12" s="59"/>
      <c r="X12" s="77" t="s">
        <v>111</v>
      </c>
      <c r="Y12" s="77" t="s">
        <v>111</v>
      </c>
      <c r="Z12" s="77" t="s">
        <v>111</v>
      </c>
      <c r="AA12" s="59"/>
    </row>
    <row r="13" spans="1:27" ht="15.75" customHeight="1" x14ac:dyDescent="0.25">
      <c r="A13" s="21" t="str">
        <f>LEFT(C13,8)</f>
        <v>MGMT 398</v>
      </c>
      <c r="B13" s="21" t="str">
        <f>MID(C13,FIND("- ",C13)+2,LEN(C13))</f>
        <v>Career Management Skills</v>
      </c>
      <c r="C13" s="21" t="s">
        <v>22</v>
      </c>
      <c r="D13" s="86" t="str">
        <f>C13</f>
        <v>MGMT 398 - Career Management Skills</v>
      </c>
      <c r="E13" s="23" t="s">
        <v>136</v>
      </c>
      <c r="F13" s="34"/>
      <c r="G13" s="62"/>
      <c r="H13" s="77" t="s">
        <v>111</v>
      </c>
      <c r="I13" s="77" t="s">
        <v>111</v>
      </c>
      <c r="J13" s="77" t="s">
        <v>111</v>
      </c>
      <c r="K13" s="62"/>
      <c r="L13" s="77" t="s">
        <v>111</v>
      </c>
      <c r="M13" s="77" t="s">
        <v>111</v>
      </c>
      <c r="N13" s="77" t="s">
        <v>111</v>
      </c>
      <c r="O13" s="62"/>
      <c r="P13" s="77" t="s">
        <v>111</v>
      </c>
      <c r="Q13" s="77" t="s">
        <v>111</v>
      </c>
      <c r="R13" s="77" t="s">
        <v>111</v>
      </c>
      <c r="S13" s="62"/>
      <c r="T13" s="77" t="s">
        <v>111</v>
      </c>
      <c r="U13" s="77" t="s">
        <v>111</v>
      </c>
      <c r="V13" s="77" t="s">
        <v>111</v>
      </c>
      <c r="W13" s="62"/>
      <c r="X13" s="77" t="s">
        <v>111</v>
      </c>
      <c r="Y13" s="77" t="s">
        <v>111</v>
      </c>
      <c r="Z13" s="77" t="s">
        <v>111</v>
      </c>
      <c r="AA13" s="62"/>
    </row>
    <row r="14" spans="1:27" ht="15.75" customHeight="1" x14ac:dyDescent="0.25">
      <c r="A14" s="21" t="str">
        <f t="shared" si="0"/>
        <v>MGMT 450</v>
      </c>
      <c r="B14" s="21" t="str">
        <f t="shared" si="1"/>
        <v>Computer-Based Information Systems</v>
      </c>
      <c r="C14" s="21" t="s">
        <v>31</v>
      </c>
      <c r="D14" s="87" t="str">
        <f t="shared" si="2"/>
        <v>MGMT 450 - Computer-Based Information Systems</v>
      </c>
      <c r="E14" s="23" t="s">
        <v>136</v>
      </c>
      <c r="F14" s="31"/>
      <c r="G14" s="59"/>
      <c r="H14" s="77" t="s">
        <v>111</v>
      </c>
      <c r="I14" s="77" t="s">
        <v>111</v>
      </c>
      <c r="J14" s="77" t="s">
        <v>111</v>
      </c>
      <c r="K14" s="59"/>
      <c r="L14" s="77" t="s">
        <v>111</v>
      </c>
      <c r="M14" s="77" t="s">
        <v>111</v>
      </c>
      <c r="N14" s="77" t="s">
        <v>111</v>
      </c>
      <c r="O14" s="59"/>
      <c r="P14" s="77" t="s">
        <v>111</v>
      </c>
      <c r="Q14" s="77" t="s">
        <v>111</v>
      </c>
      <c r="R14" s="77" t="s">
        <v>111</v>
      </c>
      <c r="S14" s="60"/>
      <c r="T14" s="77" t="s">
        <v>111</v>
      </c>
      <c r="U14" s="77" t="s">
        <v>111</v>
      </c>
      <c r="V14" s="77" t="s">
        <v>111</v>
      </c>
      <c r="W14" s="59"/>
      <c r="X14" s="77" t="s">
        <v>111</v>
      </c>
      <c r="Y14" s="77" t="s">
        <v>111</v>
      </c>
      <c r="Z14" s="77" t="s">
        <v>111</v>
      </c>
      <c r="AA14" s="59"/>
    </row>
    <row r="15" spans="1:27" ht="15.75" customHeight="1" x14ac:dyDescent="0.25">
      <c r="A15" s="21" t="str">
        <f t="shared" si="0"/>
        <v>MGMT 498</v>
      </c>
      <c r="B15" s="21" t="str">
        <f t="shared" si="1"/>
        <v>Strategic Management</v>
      </c>
      <c r="C15" s="21" t="s">
        <v>50</v>
      </c>
      <c r="D15" s="88" t="str">
        <f t="shared" si="2"/>
        <v>MGMT 498 - Strategic Management</v>
      </c>
      <c r="E15" s="23" t="s">
        <v>136</v>
      </c>
      <c r="F15" s="32"/>
      <c r="G15" s="71"/>
      <c r="H15" s="77" t="s">
        <v>111</v>
      </c>
      <c r="I15" s="77" t="s">
        <v>111</v>
      </c>
      <c r="J15" s="77" t="s">
        <v>111</v>
      </c>
      <c r="K15" s="32"/>
      <c r="L15" s="77" t="s">
        <v>111</v>
      </c>
      <c r="M15" s="77" t="s">
        <v>111</v>
      </c>
      <c r="N15" s="77" t="s">
        <v>111</v>
      </c>
      <c r="O15" s="71"/>
      <c r="P15" s="77" t="s">
        <v>111</v>
      </c>
      <c r="Q15" s="77" t="s">
        <v>111</v>
      </c>
      <c r="R15" s="77" t="s">
        <v>111</v>
      </c>
      <c r="S15" s="72"/>
      <c r="T15" s="77" t="s">
        <v>111</v>
      </c>
      <c r="U15" s="77" t="s">
        <v>111</v>
      </c>
      <c r="V15" s="77" t="s">
        <v>111</v>
      </c>
      <c r="W15" s="71"/>
      <c r="X15" s="77" t="s">
        <v>111</v>
      </c>
      <c r="Y15" s="77" t="s">
        <v>111</v>
      </c>
      <c r="Z15" s="77" t="s">
        <v>111</v>
      </c>
      <c r="AA15" s="71"/>
    </row>
    <row r="16" spans="1:27" x14ac:dyDescent="0.25">
      <c r="D16" s="20"/>
      <c r="E16" s="20"/>
      <c r="F16" s="24"/>
      <c r="G16" s="24"/>
      <c r="H16" s="96"/>
      <c r="I16" s="96"/>
      <c r="J16" s="96"/>
      <c r="K16" s="24"/>
      <c r="L16" s="96"/>
      <c r="M16" s="96"/>
      <c r="N16" s="96"/>
      <c r="O16" s="24"/>
      <c r="P16" s="96"/>
      <c r="Q16" s="96"/>
      <c r="R16" s="96"/>
      <c r="S16" s="24"/>
      <c r="T16" s="96"/>
      <c r="U16" s="96"/>
      <c r="V16" s="96"/>
      <c r="W16" s="24"/>
      <c r="X16" s="96"/>
      <c r="Y16" s="96"/>
      <c r="Z16" s="96"/>
      <c r="AA16" s="24"/>
    </row>
    <row r="17" spans="1:27" ht="15.75" thickBot="1" x14ac:dyDescent="0.3">
      <c r="D17" s="6" t="s">
        <v>108</v>
      </c>
      <c r="E17" s="6"/>
      <c r="F17" s="7"/>
      <c r="G17" s="7"/>
      <c r="H17" s="1"/>
      <c r="I17" s="1"/>
      <c r="J17" s="1"/>
      <c r="K17" s="7"/>
      <c r="L17" s="1"/>
      <c r="M17" s="1"/>
      <c r="N17" s="1"/>
      <c r="O17" s="7"/>
      <c r="P17" s="1"/>
      <c r="Q17" s="1"/>
      <c r="R17" s="1"/>
      <c r="S17" s="7"/>
      <c r="T17" s="1"/>
      <c r="U17" s="1"/>
      <c r="V17" s="1"/>
      <c r="W17" s="7"/>
      <c r="X17" s="1"/>
      <c r="Y17" s="1"/>
      <c r="Z17" s="1"/>
      <c r="AA17" s="7"/>
    </row>
    <row r="18" spans="1:27" s="58" customFormat="1" ht="30.75" thickBot="1" x14ac:dyDescent="0.3">
      <c r="A18" s="21" t="str">
        <f>LEFT(C18,8)</f>
        <v>MGMT 302</v>
      </c>
      <c r="B18" s="21" t="str">
        <f t="shared" si="1"/>
        <v>Accounting Cycle (note: Spring and Fall sections generally offered as intersession course)</v>
      </c>
      <c r="C18" s="21" t="s">
        <v>166</v>
      </c>
      <c r="D18" s="86" t="str">
        <f>C18</f>
        <v>MGMT 302 - Accounting Cycle (note: Spring and Fall sections generally offered as intersession course)</v>
      </c>
      <c r="E18" s="20"/>
      <c r="F18" s="82"/>
      <c r="G18" s="82"/>
      <c r="H18" s="70"/>
      <c r="I18" s="70" t="s">
        <v>111</v>
      </c>
      <c r="J18" s="70" t="s">
        <v>111</v>
      </c>
      <c r="K18" s="30"/>
      <c r="L18" s="70"/>
      <c r="M18" s="70" t="s">
        <v>111</v>
      </c>
      <c r="N18" s="70" t="s">
        <v>111</v>
      </c>
      <c r="O18" s="73"/>
      <c r="P18" s="70"/>
      <c r="Q18" s="70" t="s">
        <v>111</v>
      </c>
      <c r="R18" s="70" t="s">
        <v>111</v>
      </c>
      <c r="S18" s="74"/>
      <c r="T18" s="70"/>
      <c r="U18" s="70" t="s">
        <v>111</v>
      </c>
      <c r="V18" s="70" t="s">
        <v>111</v>
      </c>
      <c r="W18" s="73"/>
      <c r="X18" s="70"/>
      <c r="Y18" s="70" t="s">
        <v>111</v>
      </c>
      <c r="Z18" s="70" t="s">
        <v>111</v>
      </c>
      <c r="AA18" s="82"/>
    </row>
    <row r="19" spans="1:27" ht="15.75" customHeight="1" x14ac:dyDescent="0.25">
      <c r="A19" s="21" t="str">
        <f>LEFT(C19,8)</f>
        <v>MGMT 307</v>
      </c>
      <c r="B19" s="21" t="str">
        <f t="shared" si="1"/>
        <v>Organization Change and Innovation</v>
      </c>
      <c r="C19" s="21" t="s">
        <v>4</v>
      </c>
      <c r="D19" s="86" t="str">
        <f t="shared" ref="D19:D77" si="3">C19</f>
        <v>MGMT 307 - Organization Change and Innovation</v>
      </c>
      <c r="E19" s="23" t="s">
        <v>136</v>
      </c>
      <c r="F19" s="33"/>
      <c r="G19" s="33"/>
      <c r="H19" s="77" t="s">
        <v>111</v>
      </c>
      <c r="I19" s="77"/>
      <c r="J19" s="77" t="s">
        <v>111</v>
      </c>
      <c r="K19" s="63"/>
      <c r="L19" s="77" t="s">
        <v>111</v>
      </c>
      <c r="M19" s="77"/>
      <c r="N19" s="77" t="s">
        <v>111</v>
      </c>
      <c r="O19" s="63"/>
      <c r="P19" s="77" t="s">
        <v>111</v>
      </c>
      <c r="Q19" s="77"/>
      <c r="R19" s="77" t="s">
        <v>111</v>
      </c>
      <c r="S19" s="63"/>
      <c r="T19" s="77" t="s">
        <v>111</v>
      </c>
      <c r="U19" s="77"/>
      <c r="V19" s="77" t="s">
        <v>111</v>
      </c>
      <c r="W19" s="63"/>
      <c r="X19" s="77" t="s">
        <v>111</v>
      </c>
      <c r="Y19" s="77"/>
      <c r="Z19" s="77" t="s">
        <v>111</v>
      </c>
      <c r="AA19" s="61"/>
    </row>
    <row r="20" spans="1:27" ht="15.75" customHeight="1" x14ac:dyDescent="0.25">
      <c r="A20" s="21" t="str">
        <f t="shared" si="0"/>
        <v>MGMT 314</v>
      </c>
      <c r="B20" s="21" t="str">
        <f t="shared" si="1"/>
        <v>Professional Selling</v>
      </c>
      <c r="C20" s="21" t="s">
        <v>6</v>
      </c>
      <c r="D20" s="86" t="str">
        <f t="shared" si="3"/>
        <v>MGMT 314 - Professional Selling</v>
      </c>
      <c r="E20" s="23" t="s">
        <v>136</v>
      </c>
      <c r="F20" s="34"/>
      <c r="G20" s="34"/>
      <c r="H20" s="77" t="s">
        <v>111</v>
      </c>
      <c r="I20" s="62"/>
      <c r="J20" s="77" t="s">
        <v>111</v>
      </c>
      <c r="K20" s="62"/>
      <c r="L20" s="77" t="s">
        <v>111</v>
      </c>
      <c r="M20" s="62"/>
      <c r="N20" s="77" t="s">
        <v>111</v>
      </c>
      <c r="O20" s="62"/>
      <c r="P20" s="77" t="s">
        <v>111</v>
      </c>
      <c r="Q20" s="62"/>
      <c r="R20" s="77" t="s">
        <v>111</v>
      </c>
      <c r="S20" s="62"/>
      <c r="T20" s="77" t="s">
        <v>111</v>
      </c>
      <c r="U20" s="62"/>
      <c r="V20" s="77" t="s">
        <v>111</v>
      </c>
      <c r="W20" s="62"/>
      <c r="X20" s="77" t="s">
        <v>111</v>
      </c>
      <c r="Y20" s="62"/>
      <c r="Z20" s="77" t="s">
        <v>111</v>
      </c>
      <c r="AA20" s="62"/>
    </row>
    <row r="21" spans="1:27" ht="15.75" customHeight="1" x14ac:dyDescent="0.25">
      <c r="A21" s="21" t="str">
        <f t="shared" si="0"/>
        <v>MGMT 324</v>
      </c>
      <c r="B21" s="21" t="str">
        <f t="shared" si="1"/>
        <v>New Venture Strategies</v>
      </c>
      <c r="C21" s="21" t="s">
        <v>8</v>
      </c>
      <c r="D21" s="87" t="str">
        <f t="shared" si="3"/>
        <v>MGMT 324 - New Venture Strategies</v>
      </c>
      <c r="E21" s="23" t="s">
        <v>136</v>
      </c>
      <c r="F21" s="35"/>
      <c r="G21" s="35"/>
      <c r="H21" s="77" t="s">
        <v>111</v>
      </c>
      <c r="I21" s="77" t="s">
        <v>111</v>
      </c>
      <c r="J21" s="77" t="s">
        <v>111</v>
      </c>
      <c r="K21" s="63"/>
      <c r="L21" s="77" t="s">
        <v>111</v>
      </c>
      <c r="M21" s="77" t="s">
        <v>111</v>
      </c>
      <c r="N21" s="77" t="s">
        <v>111</v>
      </c>
      <c r="O21" s="63"/>
      <c r="P21" s="77" t="s">
        <v>111</v>
      </c>
      <c r="Q21" s="77" t="s">
        <v>111</v>
      </c>
      <c r="R21" s="77" t="s">
        <v>111</v>
      </c>
      <c r="S21" s="63"/>
      <c r="T21" s="77" t="s">
        <v>111</v>
      </c>
      <c r="U21" s="77" t="s">
        <v>111</v>
      </c>
      <c r="V21" s="77" t="s">
        <v>111</v>
      </c>
      <c r="W21" s="63"/>
      <c r="X21" s="77" t="s">
        <v>111</v>
      </c>
      <c r="Y21" s="77" t="s">
        <v>111</v>
      </c>
      <c r="Z21" s="77" t="s">
        <v>111</v>
      </c>
      <c r="AA21" s="63"/>
    </row>
    <row r="22" spans="1:27" ht="15.75" customHeight="1" x14ac:dyDescent="0.25">
      <c r="A22" s="21" t="str">
        <f t="shared" si="0"/>
        <v>MGMT 329</v>
      </c>
      <c r="B22" s="21" t="str">
        <f t="shared" si="1"/>
        <v>Data Management</v>
      </c>
      <c r="C22" s="21" t="s">
        <v>11</v>
      </c>
      <c r="D22" s="86" t="str">
        <f t="shared" si="3"/>
        <v>MGMT 329 - Data Management</v>
      </c>
      <c r="E22" s="23" t="s">
        <v>136</v>
      </c>
      <c r="F22" s="34"/>
      <c r="G22" s="34"/>
      <c r="H22" s="77" t="s">
        <v>111</v>
      </c>
      <c r="I22" s="62"/>
      <c r="J22" s="77" t="s">
        <v>111</v>
      </c>
      <c r="K22" s="62"/>
      <c r="L22" s="77" t="s">
        <v>111</v>
      </c>
      <c r="M22" s="62"/>
      <c r="N22" s="77" t="s">
        <v>111</v>
      </c>
      <c r="O22" s="62"/>
      <c r="P22" s="77" t="s">
        <v>111</v>
      </c>
      <c r="Q22" s="62"/>
      <c r="R22" s="77" t="s">
        <v>111</v>
      </c>
      <c r="S22" s="62"/>
      <c r="T22" s="77" t="s">
        <v>111</v>
      </c>
      <c r="U22" s="62"/>
      <c r="V22" s="77" t="s">
        <v>111</v>
      </c>
      <c r="W22" s="62"/>
      <c r="X22" s="77" t="s">
        <v>111</v>
      </c>
      <c r="Y22" s="62"/>
      <c r="Z22" s="77" t="s">
        <v>111</v>
      </c>
      <c r="AA22" s="62"/>
    </row>
    <row r="23" spans="1:27" ht="15.75" customHeight="1" x14ac:dyDescent="0.25">
      <c r="A23" s="21" t="str">
        <f t="shared" si="0"/>
        <v>MGMT 330</v>
      </c>
      <c r="B23" s="21" t="str">
        <f t="shared" si="1"/>
        <v>Business Programming Fundamentals</v>
      </c>
      <c r="C23" s="21" t="s">
        <v>12</v>
      </c>
      <c r="D23" s="86" t="str">
        <f t="shared" si="3"/>
        <v>MGMT 330 - Business Programming Fundamentals</v>
      </c>
      <c r="E23" s="23" t="s">
        <v>136</v>
      </c>
      <c r="F23" s="34"/>
      <c r="G23" s="34"/>
      <c r="H23" s="77" t="s">
        <v>111</v>
      </c>
      <c r="I23" s="62"/>
      <c r="J23" s="77" t="s">
        <v>111</v>
      </c>
      <c r="K23" s="62"/>
      <c r="L23" s="77" t="s">
        <v>111</v>
      </c>
      <c r="M23" s="62"/>
      <c r="N23" s="77" t="s">
        <v>111</v>
      </c>
      <c r="O23" s="62"/>
      <c r="P23" s="77" t="s">
        <v>111</v>
      </c>
      <c r="Q23" s="62"/>
      <c r="R23" s="77" t="s">
        <v>111</v>
      </c>
      <c r="S23" s="62"/>
      <c r="T23" s="77" t="s">
        <v>111</v>
      </c>
      <c r="U23" s="62"/>
      <c r="V23" s="77" t="s">
        <v>111</v>
      </c>
      <c r="W23" s="62"/>
      <c r="X23" s="77" t="s">
        <v>111</v>
      </c>
      <c r="Y23" s="62"/>
      <c r="Z23" s="77" t="s">
        <v>111</v>
      </c>
      <c r="AA23" s="62"/>
    </row>
    <row r="24" spans="1:27" ht="15.75" customHeight="1" x14ac:dyDescent="0.25">
      <c r="A24" s="21" t="str">
        <f t="shared" si="0"/>
        <v>MGMT 331</v>
      </c>
      <c r="B24" s="21" t="str">
        <f t="shared" si="1"/>
        <v>Business Application Programming</v>
      </c>
      <c r="C24" s="21" t="s">
        <v>13</v>
      </c>
      <c r="D24" s="87" t="str">
        <f t="shared" si="3"/>
        <v>MGMT 331 - Business Application Programming</v>
      </c>
      <c r="E24" s="23" t="s">
        <v>136</v>
      </c>
      <c r="F24" s="35"/>
      <c r="G24" s="35"/>
      <c r="H24" s="77"/>
      <c r="I24" s="63"/>
      <c r="J24" s="77" t="s">
        <v>111</v>
      </c>
      <c r="K24" s="63"/>
      <c r="L24" s="77"/>
      <c r="M24" s="63"/>
      <c r="N24" s="77" t="s">
        <v>111</v>
      </c>
      <c r="O24" s="63"/>
      <c r="P24" s="77"/>
      <c r="Q24" s="63"/>
      <c r="R24" s="77" t="s">
        <v>111</v>
      </c>
      <c r="S24" s="63"/>
      <c r="T24" s="77"/>
      <c r="U24" s="63"/>
      <c r="V24" s="77" t="s">
        <v>111</v>
      </c>
      <c r="W24" s="63"/>
      <c r="X24" s="77"/>
      <c r="Y24" s="63"/>
      <c r="Z24" s="77" t="s">
        <v>111</v>
      </c>
      <c r="AA24" s="63"/>
    </row>
    <row r="25" spans="1:27" ht="15.75" customHeight="1" x14ac:dyDescent="0.25">
      <c r="A25" s="21" t="str">
        <f t="shared" si="0"/>
        <v>MGMT 336</v>
      </c>
      <c r="B25" s="21" t="str">
        <f t="shared" si="1"/>
        <v>Information Systems Security</v>
      </c>
      <c r="C25" s="21" t="s">
        <v>14</v>
      </c>
      <c r="D25" s="86" t="str">
        <f t="shared" si="3"/>
        <v>MGMT 336 - Information Systems Security</v>
      </c>
      <c r="E25" s="23" t="s">
        <v>136</v>
      </c>
      <c r="F25" s="34"/>
      <c r="G25" s="34"/>
      <c r="H25" s="77" t="s">
        <v>111</v>
      </c>
      <c r="I25" s="62"/>
      <c r="J25" s="77" t="s">
        <v>111</v>
      </c>
      <c r="K25" s="62"/>
      <c r="L25" s="77" t="s">
        <v>111</v>
      </c>
      <c r="M25" s="62"/>
      <c r="N25" s="77" t="s">
        <v>111</v>
      </c>
      <c r="O25" s="62"/>
      <c r="P25" s="77" t="s">
        <v>111</v>
      </c>
      <c r="Q25" s="62"/>
      <c r="R25" s="77" t="s">
        <v>111</v>
      </c>
      <c r="S25" s="62"/>
      <c r="T25" s="77" t="s">
        <v>111</v>
      </c>
      <c r="U25" s="62"/>
      <c r="V25" s="77" t="s">
        <v>111</v>
      </c>
      <c r="W25" s="62"/>
      <c r="X25" s="77" t="s">
        <v>111</v>
      </c>
      <c r="Y25" s="62"/>
      <c r="Z25" s="77" t="s">
        <v>111</v>
      </c>
      <c r="AA25" s="62"/>
    </row>
    <row r="26" spans="1:27" ht="15.75" customHeight="1" x14ac:dyDescent="0.25">
      <c r="A26" s="21" t="str">
        <f t="shared" si="0"/>
        <v>MGMT 337</v>
      </c>
      <c r="B26" s="21" t="str">
        <f t="shared" si="1"/>
        <v>Survey of Computer Systems and Software</v>
      </c>
      <c r="C26" s="21" t="s">
        <v>15</v>
      </c>
      <c r="D26" s="86" t="str">
        <f t="shared" si="3"/>
        <v>MGMT 337 - Survey of Computer Systems and Software</v>
      </c>
      <c r="E26" s="23" t="s">
        <v>136</v>
      </c>
      <c r="F26" s="34"/>
      <c r="G26" s="34"/>
      <c r="H26" s="77"/>
      <c r="I26" s="62"/>
      <c r="J26" s="77" t="s">
        <v>111</v>
      </c>
      <c r="K26" s="62"/>
      <c r="L26" s="77"/>
      <c r="M26" s="62"/>
      <c r="N26" s="77" t="s">
        <v>111</v>
      </c>
      <c r="O26" s="62"/>
      <c r="P26" s="77"/>
      <c r="Q26" s="62"/>
      <c r="R26" s="77" t="s">
        <v>111</v>
      </c>
      <c r="S26" s="62"/>
      <c r="T26" s="77"/>
      <c r="U26" s="62"/>
      <c r="V26" s="77" t="s">
        <v>111</v>
      </c>
      <c r="W26" s="62"/>
      <c r="X26" s="77"/>
      <c r="Y26" s="62"/>
      <c r="Z26" s="77" t="s">
        <v>111</v>
      </c>
      <c r="AA26" s="62"/>
    </row>
    <row r="27" spans="1:27" ht="15.75" customHeight="1" x14ac:dyDescent="0.25">
      <c r="A27" s="21" t="str">
        <f t="shared" si="0"/>
        <v>MGMT 340</v>
      </c>
      <c r="B27" s="21" t="str">
        <f t="shared" si="1"/>
        <v>Financial Accounting I</v>
      </c>
      <c r="C27" s="21" t="s">
        <v>16</v>
      </c>
      <c r="D27" s="87" t="str">
        <f t="shared" si="3"/>
        <v>MGMT 340 - Financial Accounting I</v>
      </c>
      <c r="E27" s="23" t="s">
        <v>136</v>
      </c>
      <c r="F27" s="35"/>
      <c r="G27" s="35"/>
      <c r="H27" s="77" t="s">
        <v>111</v>
      </c>
      <c r="I27" s="63"/>
      <c r="J27" s="77" t="s">
        <v>111</v>
      </c>
      <c r="K27" s="63"/>
      <c r="L27" s="77" t="s">
        <v>111</v>
      </c>
      <c r="M27" s="63"/>
      <c r="N27" s="77" t="s">
        <v>111</v>
      </c>
      <c r="O27" s="63"/>
      <c r="P27" s="77" t="s">
        <v>111</v>
      </c>
      <c r="Q27" s="63"/>
      <c r="R27" s="77" t="s">
        <v>111</v>
      </c>
      <c r="S27" s="63"/>
      <c r="T27" s="77" t="s">
        <v>111</v>
      </c>
      <c r="U27" s="63"/>
      <c r="V27" s="77" t="s">
        <v>111</v>
      </c>
      <c r="W27" s="63"/>
      <c r="X27" s="77" t="s">
        <v>111</v>
      </c>
      <c r="Y27" s="63"/>
      <c r="Z27" s="77" t="s">
        <v>111</v>
      </c>
      <c r="AA27" s="63"/>
    </row>
    <row r="28" spans="1:27" ht="15.75" customHeight="1" x14ac:dyDescent="0.25">
      <c r="A28" s="21" t="str">
        <f t="shared" si="0"/>
        <v>MGMT 341</v>
      </c>
      <c r="B28" s="21" t="str">
        <f t="shared" si="1"/>
        <v>Financial Accounting II</v>
      </c>
      <c r="C28" s="21" t="s">
        <v>17</v>
      </c>
      <c r="D28" s="86" t="str">
        <f t="shared" si="3"/>
        <v>MGMT 341 - Financial Accounting II</v>
      </c>
      <c r="E28" s="23" t="s">
        <v>136</v>
      </c>
      <c r="F28" s="34"/>
      <c r="G28" s="34"/>
      <c r="H28" s="77" t="s">
        <v>111</v>
      </c>
      <c r="I28" s="62"/>
      <c r="J28" s="77" t="s">
        <v>111</v>
      </c>
      <c r="K28" s="62"/>
      <c r="L28" s="77" t="s">
        <v>111</v>
      </c>
      <c r="M28" s="62"/>
      <c r="N28" s="77" t="s">
        <v>111</v>
      </c>
      <c r="O28" s="62"/>
      <c r="P28" s="77" t="s">
        <v>111</v>
      </c>
      <c r="Q28" s="62"/>
      <c r="R28" s="77" t="s">
        <v>111</v>
      </c>
      <c r="S28" s="62"/>
      <c r="T28" s="77" t="s">
        <v>111</v>
      </c>
      <c r="U28" s="62"/>
      <c r="V28" s="77" t="s">
        <v>111</v>
      </c>
      <c r="W28" s="62"/>
      <c r="X28" s="77" t="s">
        <v>111</v>
      </c>
      <c r="Y28" s="62"/>
      <c r="Z28" s="77" t="s">
        <v>111</v>
      </c>
      <c r="AA28" s="62"/>
    </row>
    <row r="29" spans="1:27" ht="15.75" customHeight="1" x14ac:dyDescent="0.25">
      <c r="A29" s="21" t="str">
        <f t="shared" si="0"/>
        <v>MGMT 342</v>
      </c>
      <c r="B29" s="21" t="str">
        <f t="shared" si="1"/>
        <v>Income Tax Accounting I</v>
      </c>
      <c r="C29" s="21" t="s">
        <v>120</v>
      </c>
      <c r="D29" s="86" t="str">
        <f>C29</f>
        <v>MGMT 342 - Income Tax Accounting I</v>
      </c>
      <c r="E29" s="23" t="s">
        <v>136</v>
      </c>
      <c r="F29" s="34"/>
      <c r="G29" s="34"/>
      <c r="H29" s="77"/>
      <c r="I29" s="62"/>
      <c r="J29" s="77" t="s">
        <v>111</v>
      </c>
      <c r="K29" s="62"/>
      <c r="L29" s="77"/>
      <c r="M29" s="62"/>
      <c r="N29" s="77" t="s">
        <v>111</v>
      </c>
      <c r="O29" s="62"/>
      <c r="P29" s="77"/>
      <c r="Q29" s="62"/>
      <c r="R29" s="77" t="s">
        <v>111</v>
      </c>
      <c r="S29" s="62"/>
      <c r="T29" s="77"/>
      <c r="U29" s="62"/>
      <c r="V29" s="77" t="s">
        <v>111</v>
      </c>
      <c r="W29" s="62"/>
      <c r="X29" s="77"/>
      <c r="Y29" s="62"/>
      <c r="Z29" s="77" t="s">
        <v>111</v>
      </c>
      <c r="AA29" s="62"/>
    </row>
    <row r="30" spans="1:27" ht="15.75" customHeight="1" x14ac:dyDescent="0.25">
      <c r="A30" s="21" t="str">
        <f t="shared" si="0"/>
        <v>MGMT 343</v>
      </c>
      <c r="B30" s="21" t="str">
        <f t="shared" si="1"/>
        <v>Income Tax Accounting II</v>
      </c>
      <c r="C30" s="21" t="s">
        <v>18</v>
      </c>
      <c r="D30" s="87" t="str">
        <f t="shared" si="3"/>
        <v>MGMT 343 - Income Tax Accounting II</v>
      </c>
      <c r="E30" s="23" t="s">
        <v>136</v>
      </c>
      <c r="F30" s="35"/>
      <c r="G30" s="35"/>
      <c r="H30" s="77" t="s">
        <v>111</v>
      </c>
      <c r="I30" s="63"/>
      <c r="J30" s="77" t="s">
        <v>111</v>
      </c>
      <c r="K30" s="63"/>
      <c r="L30" s="77" t="s">
        <v>111</v>
      </c>
      <c r="M30" s="63"/>
      <c r="N30" s="77" t="s">
        <v>111</v>
      </c>
      <c r="O30" s="63"/>
      <c r="P30" s="77" t="s">
        <v>111</v>
      </c>
      <c r="Q30" s="63"/>
      <c r="R30" s="77" t="s">
        <v>111</v>
      </c>
      <c r="S30" s="63"/>
      <c r="T30" s="77" t="s">
        <v>111</v>
      </c>
      <c r="U30" s="63"/>
      <c r="V30" s="77" t="s">
        <v>111</v>
      </c>
      <c r="W30" s="63"/>
      <c r="X30" s="77" t="s">
        <v>111</v>
      </c>
      <c r="Y30" s="63"/>
      <c r="Z30" s="77" t="s">
        <v>111</v>
      </c>
      <c r="AA30" s="63"/>
    </row>
    <row r="31" spans="1:27" ht="15.75" customHeight="1" x14ac:dyDescent="0.25">
      <c r="A31" s="21" t="str">
        <f t="shared" si="0"/>
        <v>MGMT 346</v>
      </c>
      <c r="B31" s="21" t="str">
        <f t="shared" si="1"/>
        <v>Cost Accounting</v>
      </c>
      <c r="C31" s="21" t="s">
        <v>19</v>
      </c>
      <c r="D31" s="86" t="str">
        <f t="shared" si="3"/>
        <v>MGMT 346 - Cost Accounting</v>
      </c>
      <c r="E31" s="23" t="s">
        <v>136</v>
      </c>
      <c r="F31" s="34"/>
      <c r="G31" s="34"/>
      <c r="H31" s="77" t="s">
        <v>111</v>
      </c>
      <c r="I31" s="62"/>
      <c r="J31" s="77" t="s">
        <v>111</v>
      </c>
      <c r="K31" s="62"/>
      <c r="L31" s="77" t="s">
        <v>111</v>
      </c>
      <c r="M31" s="62"/>
      <c r="N31" s="77" t="s">
        <v>111</v>
      </c>
      <c r="O31" s="62"/>
      <c r="P31" s="77" t="s">
        <v>111</v>
      </c>
      <c r="Q31" s="62"/>
      <c r="R31" s="77" t="s">
        <v>111</v>
      </c>
      <c r="S31" s="62"/>
      <c r="T31" s="77" t="s">
        <v>111</v>
      </c>
      <c r="U31" s="62"/>
      <c r="V31" s="77" t="s">
        <v>111</v>
      </c>
      <c r="W31" s="62"/>
      <c r="X31" s="77" t="s">
        <v>111</v>
      </c>
      <c r="Y31" s="62"/>
      <c r="Z31" s="77" t="s">
        <v>111</v>
      </c>
      <c r="AA31" s="62"/>
    </row>
    <row r="32" spans="1:27" ht="15.75" customHeight="1" x14ac:dyDescent="0.25">
      <c r="A32" s="21" t="str">
        <f t="shared" si="0"/>
        <v>MGMT 362</v>
      </c>
      <c r="B32" s="21" t="str">
        <f t="shared" si="1"/>
        <v>Leadership Development</v>
      </c>
      <c r="C32" s="21" t="s">
        <v>20</v>
      </c>
      <c r="D32" s="86" t="str">
        <f t="shared" si="3"/>
        <v>MGMT 362 - Leadership Development</v>
      </c>
      <c r="E32" s="23" t="s">
        <v>136</v>
      </c>
      <c r="F32" s="34"/>
      <c r="G32" s="34"/>
      <c r="H32" s="77" t="s">
        <v>111</v>
      </c>
      <c r="I32" s="62"/>
      <c r="J32" s="77" t="s">
        <v>111</v>
      </c>
      <c r="K32" s="62"/>
      <c r="L32" s="77" t="s">
        <v>111</v>
      </c>
      <c r="M32" s="62"/>
      <c r="N32" s="77" t="s">
        <v>111</v>
      </c>
      <c r="O32" s="62"/>
      <c r="P32" s="77" t="s">
        <v>111</v>
      </c>
      <c r="Q32" s="62"/>
      <c r="R32" s="77" t="s">
        <v>111</v>
      </c>
      <c r="S32" s="62"/>
      <c r="T32" s="77" t="s">
        <v>111</v>
      </c>
      <c r="U32" s="62"/>
      <c r="V32" s="77" t="s">
        <v>111</v>
      </c>
      <c r="W32" s="62"/>
      <c r="X32" s="77" t="s">
        <v>111</v>
      </c>
      <c r="Y32" s="62"/>
      <c r="Z32" s="77" t="s">
        <v>111</v>
      </c>
      <c r="AA32" s="62"/>
    </row>
    <row r="33" spans="1:27" ht="15.75" customHeight="1" x14ac:dyDescent="0.25">
      <c r="A33" s="21" t="str">
        <f t="shared" si="0"/>
        <v>MGMT 384</v>
      </c>
      <c r="B33" s="21" t="str">
        <f t="shared" si="1"/>
        <v>Professional Selling</v>
      </c>
      <c r="C33" s="21" t="s">
        <v>21</v>
      </c>
      <c r="D33" s="87" t="str">
        <f t="shared" si="3"/>
        <v>MGMT 384 - Professional Selling</v>
      </c>
      <c r="E33" s="23" t="s">
        <v>136</v>
      </c>
      <c r="F33" s="35"/>
      <c r="G33" s="35"/>
      <c r="H33" s="77" t="s">
        <v>111</v>
      </c>
      <c r="I33" s="63"/>
      <c r="J33" s="77" t="s">
        <v>111</v>
      </c>
      <c r="K33" s="63"/>
      <c r="L33" s="77" t="s">
        <v>111</v>
      </c>
      <c r="M33" s="63"/>
      <c r="N33" s="77" t="s">
        <v>111</v>
      </c>
      <c r="O33" s="63"/>
      <c r="P33" s="77" t="s">
        <v>111</v>
      </c>
      <c r="Q33" s="63"/>
      <c r="R33" s="77" t="s">
        <v>111</v>
      </c>
      <c r="S33" s="63"/>
      <c r="T33" s="77" t="s">
        <v>111</v>
      </c>
      <c r="U33" s="63"/>
      <c r="V33" s="77" t="s">
        <v>111</v>
      </c>
      <c r="W33" s="63"/>
      <c r="X33" s="77" t="s">
        <v>111</v>
      </c>
      <c r="Y33" s="63"/>
      <c r="Z33" s="77" t="s">
        <v>111</v>
      </c>
      <c r="AA33" s="63"/>
    </row>
    <row r="34" spans="1:27" ht="15.75" customHeight="1" x14ac:dyDescent="0.25">
      <c r="A34" s="21" t="str">
        <f t="shared" si="0"/>
        <v>MGMT 420</v>
      </c>
      <c r="B34" s="21" t="str">
        <f t="shared" si="1"/>
        <v>Management in Latin America</v>
      </c>
      <c r="C34" s="21" t="s">
        <v>23</v>
      </c>
      <c r="D34" s="86" t="str">
        <f t="shared" si="3"/>
        <v>MGMT 420 - Management in Latin America</v>
      </c>
      <c r="E34" s="23" t="s">
        <v>136</v>
      </c>
      <c r="F34" s="34"/>
      <c r="G34" s="34"/>
      <c r="H34" s="77" t="s">
        <v>111</v>
      </c>
      <c r="I34" s="62"/>
      <c r="J34" s="77" t="s">
        <v>111</v>
      </c>
      <c r="K34" s="62"/>
      <c r="L34" s="77" t="s">
        <v>111</v>
      </c>
      <c r="M34" s="62"/>
      <c r="N34" s="77" t="s">
        <v>111</v>
      </c>
      <c r="O34" s="62"/>
      <c r="P34" s="77"/>
      <c r="Q34" s="62"/>
      <c r="R34" s="77" t="s">
        <v>111</v>
      </c>
      <c r="S34" s="62"/>
      <c r="T34" s="77"/>
      <c r="U34" s="62"/>
      <c r="V34" s="77" t="s">
        <v>111</v>
      </c>
      <c r="W34" s="62"/>
      <c r="X34" s="77"/>
      <c r="Y34" s="62"/>
      <c r="Z34" s="77" t="s">
        <v>111</v>
      </c>
      <c r="AA34" s="62"/>
    </row>
    <row r="35" spans="1:27" ht="15.75" customHeight="1" x14ac:dyDescent="0.25">
      <c r="A35" s="21" t="str">
        <f t="shared" si="0"/>
        <v>MGMT 421</v>
      </c>
      <c r="B35" s="21" t="str">
        <f t="shared" si="1"/>
        <v>International Entrepreneurship</v>
      </c>
      <c r="C35" s="21" t="s">
        <v>24</v>
      </c>
      <c r="D35" s="87" t="str">
        <f t="shared" si="3"/>
        <v>MGMT 421 - International Entrepreneurship</v>
      </c>
      <c r="E35" s="23" t="s">
        <v>136</v>
      </c>
      <c r="F35" s="35"/>
      <c r="G35" s="35"/>
      <c r="H35" s="77" t="s">
        <v>111</v>
      </c>
      <c r="I35" s="63"/>
      <c r="J35" s="77" t="s">
        <v>111</v>
      </c>
      <c r="K35" s="63"/>
      <c r="L35" s="77" t="s">
        <v>111</v>
      </c>
      <c r="M35" s="63"/>
      <c r="N35" s="77" t="s">
        <v>111</v>
      </c>
      <c r="O35" s="63"/>
      <c r="P35" s="77"/>
      <c r="Q35" s="63"/>
      <c r="R35" s="77" t="s">
        <v>111</v>
      </c>
      <c r="S35" s="63"/>
      <c r="T35" s="77"/>
      <c r="U35" s="63"/>
      <c r="V35" s="77" t="s">
        <v>111</v>
      </c>
      <c r="W35" s="63"/>
      <c r="X35" s="77"/>
      <c r="Y35" s="63"/>
      <c r="Z35" s="77" t="s">
        <v>111</v>
      </c>
      <c r="AA35" s="63"/>
    </row>
    <row r="36" spans="1:27" ht="15.75" customHeight="1" x14ac:dyDescent="0.25">
      <c r="A36" s="21" t="str">
        <f t="shared" si="0"/>
        <v>MGMT 422</v>
      </c>
      <c r="B36" s="21" t="str">
        <f t="shared" si="1"/>
        <v>Seminar on Mexican Economy Markets</v>
      </c>
      <c r="C36" s="21" t="s">
        <v>25</v>
      </c>
      <c r="D36" s="86" t="str">
        <f t="shared" si="3"/>
        <v>MGMT 422 - Seminar on Mexican Economy Markets</v>
      </c>
      <c r="E36" s="23" t="s">
        <v>136</v>
      </c>
      <c r="F36" s="34"/>
      <c r="G36" s="34"/>
      <c r="H36" s="77"/>
      <c r="I36" s="62"/>
      <c r="J36" s="77"/>
      <c r="K36" s="62"/>
      <c r="L36" s="77"/>
      <c r="M36" s="62"/>
      <c r="N36" s="77" t="s">
        <v>111</v>
      </c>
      <c r="O36" s="62"/>
      <c r="P36" s="77"/>
      <c r="Q36" s="62"/>
      <c r="R36" s="77"/>
      <c r="S36" s="62"/>
      <c r="T36" s="77"/>
      <c r="U36" s="62"/>
      <c r="V36" s="77" t="s">
        <v>111</v>
      </c>
      <c r="W36" s="62"/>
      <c r="X36" s="77"/>
      <c r="Y36" s="62"/>
      <c r="Z36" s="77"/>
      <c r="AA36" s="62"/>
    </row>
    <row r="37" spans="1:27" ht="15.75" customHeight="1" x14ac:dyDescent="0.25">
      <c r="A37" s="21" t="str">
        <f t="shared" si="0"/>
        <v>MGMT 426</v>
      </c>
      <c r="B37" s="21" t="str">
        <f>MID(C37,FIND("- ",C37)+2,LEN(C37))</f>
        <v>Advanced Corporate Finance</v>
      </c>
      <c r="C37" s="21" t="s">
        <v>180</v>
      </c>
      <c r="D37" s="86" t="str">
        <f t="shared" si="3"/>
        <v>MGMT 426 - Advanced Corporate Finance</v>
      </c>
      <c r="E37" s="23" t="s">
        <v>136</v>
      </c>
      <c r="F37" s="34"/>
      <c r="G37" s="34"/>
      <c r="H37" s="77" t="s">
        <v>111</v>
      </c>
      <c r="I37" s="62"/>
      <c r="J37" s="77" t="s">
        <v>111</v>
      </c>
      <c r="K37" s="62"/>
      <c r="L37" s="77" t="s">
        <v>111</v>
      </c>
      <c r="M37" s="62"/>
      <c r="N37" s="77" t="s">
        <v>111</v>
      </c>
      <c r="O37" s="62"/>
      <c r="P37" s="77" t="s">
        <v>111</v>
      </c>
      <c r="Q37" s="62"/>
      <c r="R37" s="77" t="s">
        <v>111</v>
      </c>
      <c r="S37" s="62"/>
      <c r="T37" s="77" t="s">
        <v>111</v>
      </c>
      <c r="U37" s="62"/>
      <c r="V37" s="77" t="s">
        <v>111</v>
      </c>
      <c r="W37" s="62"/>
      <c r="X37" s="77" t="s">
        <v>111</v>
      </c>
      <c r="Y37" s="62"/>
      <c r="Z37" s="77" t="s">
        <v>111</v>
      </c>
      <c r="AA37" s="62"/>
    </row>
    <row r="38" spans="1:27" s="58" customFormat="1" ht="15.75" customHeight="1" x14ac:dyDescent="0.25">
      <c r="A38" s="21" t="s">
        <v>149</v>
      </c>
      <c r="B38" s="21" t="s">
        <v>150</v>
      </c>
      <c r="C38" s="21" t="s">
        <v>151</v>
      </c>
      <c r="D38" s="86" t="str">
        <f t="shared" si="3"/>
        <v>MGMT 427 - International Management Experiential Learning</v>
      </c>
      <c r="E38" s="23"/>
      <c r="F38" s="62"/>
      <c r="G38" s="62"/>
      <c r="H38" s="77" t="s">
        <v>111</v>
      </c>
      <c r="I38" s="62"/>
      <c r="J38" s="77" t="s">
        <v>111</v>
      </c>
      <c r="K38" s="62"/>
      <c r="L38" s="77"/>
      <c r="M38" s="62"/>
      <c r="N38" s="77" t="s">
        <v>111</v>
      </c>
      <c r="O38" s="62"/>
      <c r="P38" s="77" t="s">
        <v>111</v>
      </c>
      <c r="Q38" s="62"/>
      <c r="R38" s="77" t="s">
        <v>111</v>
      </c>
      <c r="S38" s="62"/>
      <c r="T38" s="77" t="s">
        <v>111</v>
      </c>
      <c r="U38" s="62"/>
      <c r="V38" s="77" t="s">
        <v>111</v>
      </c>
      <c r="W38" s="62"/>
      <c r="X38" s="77" t="s">
        <v>111</v>
      </c>
      <c r="Y38" s="62"/>
      <c r="Z38" s="77" t="s">
        <v>111</v>
      </c>
      <c r="AA38" s="62"/>
    </row>
    <row r="39" spans="1:27" ht="15.75" customHeight="1" x14ac:dyDescent="0.25">
      <c r="A39" s="21" t="str">
        <f t="shared" si="0"/>
        <v>MGMT 433</v>
      </c>
      <c r="B39" s="21" t="str">
        <f t="shared" si="1"/>
        <v>Management of Service Operations</v>
      </c>
      <c r="C39" s="21" t="s">
        <v>26</v>
      </c>
      <c r="D39" s="87" t="str">
        <f t="shared" si="3"/>
        <v>MGMT 433 - Management of Service Operations</v>
      </c>
      <c r="E39" s="23" t="s">
        <v>136</v>
      </c>
      <c r="F39" s="35"/>
      <c r="G39" s="35"/>
      <c r="H39" s="77"/>
      <c r="I39" s="63"/>
      <c r="J39" s="77" t="s">
        <v>111</v>
      </c>
      <c r="K39" s="63"/>
      <c r="L39" s="77"/>
      <c r="M39" s="63"/>
      <c r="N39" s="77" t="s">
        <v>111</v>
      </c>
      <c r="O39" s="63"/>
      <c r="P39" s="77"/>
      <c r="Q39" s="63"/>
      <c r="R39" s="77" t="s">
        <v>111</v>
      </c>
      <c r="S39" s="63"/>
      <c r="T39" s="77"/>
      <c r="U39" s="63"/>
      <c r="V39" s="77" t="s">
        <v>111</v>
      </c>
      <c r="W39" s="63"/>
      <c r="X39" s="77"/>
      <c r="Y39" s="63"/>
      <c r="Z39" s="77" t="s">
        <v>111</v>
      </c>
      <c r="AA39" s="63"/>
    </row>
    <row r="40" spans="1:27" x14ac:dyDescent="0.25">
      <c r="A40" s="21" t="str">
        <f t="shared" si="0"/>
        <v>MGMT 434</v>
      </c>
      <c r="B40" s="21" t="str">
        <f t="shared" si="1"/>
        <v>Manufacturing Systems Management</v>
      </c>
      <c r="C40" s="21" t="s">
        <v>27</v>
      </c>
      <c r="D40" s="86" t="str">
        <f t="shared" si="3"/>
        <v>MGMT 434 - Manufacturing Systems Management</v>
      </c>
      <c r="E40" s="23" t="s">
        <v>136</v>
      </c>
      <c r="F40" s="34"/>
      <c r="G40" s="34"/>
      <c r="H40" s="77"/>
      <c r="I40" s="62"/>
      <c r="J40" s="77" t="s">
        <v>111</v>
      </c>
      <c r="K40" s="62"/>
      <c r="L40" s="77"/>
      <c r="M40" s="62"/>
      <c r="N40" s="77" t="s">
        <v>111</v>
      </c>
      <c r="O40" s="62"/>
      <c r="P40" s="77"/>
      <c r="Q40" s="62"/>
      <c r="R40" s="77" t="s">
        <v>111</v>
      </c>
      <c r="S40" s="62"/>
      <c r="T40" s="77"/>
      <c r="U40" s="62"/>
      <c r="V40" s="77" t="s">
        <v>111</v>
      </c>
      <c r="W40" s="62"/>
      <c r="X40" s="77"/>
      <c r="Y40" s="62"/>
      <c r="Z40" s="77" t="s">
        <v>111</v>
      </c>
      <c r="AA40" s="62"/>
    </row>
    <row r="41" spans="1:27" s="55" customFormat="1" ht="15.75" customHeight="1" x14ac:dyDescent="0.25">
      <c r="A41" s="21" t="str">
        <f t="shared" si="0"/>
        <v>MGMT 435</v>
      </c>
      <c r="B41" s="21" t="s">
        <v>123</v>
      </c>
      <c r="C41" s="21" t="s">
        <v>124</v>
      </c>
      <c r="D41" s="86" t="str">
        <f t="shared" si="3"/>
        <v>MGMT 435 - Marketing Strategy</v>
      </c>
      <c r="E41" s="54" t="s">
        <v>136</v>
      </c>
      <c r="F41" s="56"/>
      <c r="G41" s="56"/>
      <c r="H41" s="77" t="s">
        <v>111</v>
      </c>
      <c r="I41" s="62"/>
      <c r="J41" s="77" t="s">
        <v>111</v>
      </c>
      <c r="K41" s="62"/>
      <c r="L41" s="77" t="s">
        <v>111</v>
      </c>
      <c r="M41" s="62"/>
      <c r="N41" s="77" t="s">
        <v>111</v>
      </c>
      <c r="O41" s="62"/>
      <c r="P41" s="77" t="s">
        <v>111</v>
      </c>
      <c r="Q41" s="62"/>
      <c r="R41" s="77" t="s">
        <v>111</v>
      </c>
      <c r="S41" s="62"/>
      <c r="T41" s="77" t="s">
        <v>111</v>
      </c>
      <c r="U41" s="62"/>
      <c r="V41" s="77" t="s">
        <v>111</v>
      </c>
      <c r="W41" s="62"/>
      <c r="X41" s="77" t="s">
        <v>111</v>
      </c>
      <c r="Y41" s="62"/>
      <c r="Z41" s="77" t="s">
        <v>111</v>
      </c>
      <c r="AA41" s="62"/>
    </row>
    <row r="42" spans="1:27" ht="15.75" customHeight="1" x14ac:dyDescent="0.25">
      <c r="A42" s="21" t="str">
        <f t="shared" si="0"/>
        <v>MGMT 437</v>
      </c>
      <c r="B42" s="21" t="str">
        <f t="shared" si="1"/>
        <v>System and Network Administration</v>
      </c>
      <c r="C42" s="21" t="s">
        <v>28</v>
      </c>
      <c r="D42" s="86" t="str">
        <f t="shared" si="3"/>
        <v>MGMT 437 - System and Network Administration</v>
      </c>
      <c r="E42" s="23" t="s">
        <v>136</v>
      </c>
      <c r="F42" s="34"/>
      <c r="G42" s="34"/>
      <c r="H42" s="77" t="s">
        <v>111</v>
      </c>
      <c r="I42" s="81"/>
      <c r="J42" s="77"/>
      <c r="K42" s="62"/>
      <c r="L42" s="77" t="s">
        <v>111</v>
      </c>
      <c r="M42" s="62"/>
      <c r="N42" s="77"/>
      <c r="O42" s="62"/>
      <c r="P42" s="77" t="s">
        <v>111</v>
      </c>
      <c r="Q42" s="62"/>
      <c r="R42" s="77"/>
      <c r="S42" s="62"/>
      <c r="T42" s="77" t="s">
        <v>111</v>
      </c>
      <c r="U42" s="62"/>
      <c r="V42" s="77"/>
      <c r="W42" s="62"/>
      <c r="X42" s="77" t="s">
        <v>111</v>
      </c>
      <c r="Y42" s="62"/>
      <c r="Z42" s="77"/>
      <c r="AA42" s="62"/>
    </row>
    <row r="43" spans="1:27" ht="15.75" customHeight="1" x14ac:dyDescent="0.25">
      <c r="A43" s="21" t="str">
        <f t="shared" si="0"/>
        <v>MGMT 443</v>
      </c>
      <c r="B43" s="21" t="str">
        <f t="shared" si="1"/>
        <v>Auditing</v>
      </c>
      <c r="C43" s="21" t="s">
        <v>29</v>
      </c>
      <c r="D43" s="87" t="str">
        <f t="shared" si="3"/>
        <v>MGMT 443 - Auditing</v>
      </c>
      <c r="E43" s="23" t="s">
        <v>136</v>
      </c>
      <c r="F43" s="35"/>
      <c r="G43" s="35"/>
      <c r="H43" s="77" t="s">
        <v>111</v>
      </c>
      <c r="I43" s="63"/>
      <c r="J43" s="77" t="s">
        <v>111</v>
      </c>
      <c r="K43" s="63"/>
      <c r="L43" s="77" t="s">
        <v>111</v>
      </c>
      <c r="M43" s="63"/>
      <c r="N43" s="77" t="s">
        <v>111</v>
      </c>
      <c r="O43" s="63"/>
      <c r="P43" s="77" t="s">
        <v>111</v>
      </c>
      <c r="Q43" s="63"/>
      <c r="R43" s="77" t="s">
        <v>111</v>
      </c>
      <c r="S43" s="63"/>
      <c r="T43" s="77" t="s">
        <v>111</v>
      </c>
      <c r="U43" s="63"/>
      <c r="V43" s="77" t="s">
        <v>111</v>
      </c>
      <c r="W43" s="63"/>
      <c r="X43" s="77" t="s">
        <v>111</v>
      </c>
      <c r="Y43" s="63"/>
      <c r="Z43" s="77" t="s">
        <v>111</v>
      </c>
      <c r="AA43" s="63"/>
    </row>
    <row r="44" spans="1:27" ht="15.75" customHeight="1" x14ac:dyDescent="0.25">
      <c r="A44" s="21" t="str">
        <f t="shared" si="0"/>
        <v>MGMT 449</v>
      </c>
      <c r="B44" s="21" t="str">
        <f t="shared" si="1"/>
        <v>Accounting Information Systems</v>
      </c>
      <c r="C44" s="21" t="s">
        <v>30</v>
      </c>
      <c r="D44" s="86" t="str">
        <f t="shared" si="3"/>
        <v>MGMT 449 - Accounting Information Systems</v>
      </c>
      <c r="E44" s="23" t="s">
        <v>136</v>
      </c>
      <c r="F44" s="34"/>
      <c r="G44" s="34"/>
      <c r="H44" s="77" t="s">
        <v>111</v>
      </c>
      <c r="I44" s="62"/>
      <c r="J44" s="77" t="s">
        <v>111</v>
      </c>
      <c r="K44" s="62"/>
      <c r="L44" s="77" t="s">
        <v>111</v>
      </c>
      <c r="M44" s="62"/>
      <c r="N44" s="77" t="s">
        <v>111</v>
      </c>
      <c r="O44" s="62"/>
      <c r="P44" s="77" t="s">
        <v>111</v>
      </c>
      <c r="Q44" s="62"/>
      <c r="R44" s="77" t="s">
        <v>111</v>
      </c>
      <c r="S44" s="62"/>
      <c r="T44" s="77" t="s">
        <v>111</v>
      </c>
      <c r="U44" s="62"/>
      <c r="V44" s="77" t="s">
        <v>111</v>
      </c>
      <c r="W44" s="62"/>
      <c r="X44" s="77" t="s">
        <v>111</v>
      </c>
      <c r="Y44" s="62"/>
      <c r="Z44" s="77" t="s">
        <v>111</v>
      </c>
      <c r="AA44" s="62"/>
    </row>
    <row r="45" spans="1:27" ht="15.75" customHeight="1" x14ac:dyDescent="0.25">
      <c r="A45" s="21" t="str">
        <f t="shared" si="0"/>
        <v>MGMT 457</v>
      </c>
      <c r="B45" s="21" t="str">
        <f t="shared" si="1"/>
        <v>Diversity in Organizations</v>
      </c>
      <c r="C45" s="21" t="s">
        <v>32</v>
      </c>
      <c r="D45" s="86" t="str">
        <f t="shared" si="3"/>
        <v>MGMT 457 - Diversity in Organizations</v>
      </c>
      <c r="E45" s="23" t="s">
        <v>136</v>
      </c>
      <c r="F45" s="34"/>
      <c r="G45" s="34"/>
      <c r="H45" s="77"/>
      <c r="I45" s="62"/>
      <c r="J45" s="77" t="s">
        <v>111</v>
      </c>
      <c r="K45" s="62"/>
      <c r="L45" s="77"/>
      <c r="M45" s="62"/>
      <c r="N45" s="77" t="s">
        <v>111</v>
      </c>
      <c r="O45" s="62"/>
      <c r="P45" s="77"/>
      <c r="Q45" s="62"/>
      <c r="R45" s="77" t="s">
        <v>111</v>
      </c>
      <c r="S45" s="62"/>
      <c r="T45" s="77"/>
      <c r="U45" s="62"/>
      <c r="V45" s="77" t="s">
        <v>111</v>
      </c>
      <c r="W45" s="62"/>
      <c r="X45" s="77"/>
      <c r="Y45" s="62"/>
      <c r="Z45" s="77" t="s">
        <v>111</v>
      </c>
      <c r="AA45" s="62"/>
    </row>
    <row r="46" spans="1:27" ht="15.75" customHeight="1" x14ac:dyDescent="0.25">
      <c r="A46" s="21" t="str">
        <f t="shared" si="0"/>
        <v>MGMT 458</v>
      </c>
      <c r="B46" s="21" t="str">
        <f t="shared" si="1"/>
        <v>Managerial Ethics</v>
      </c>
      <c r="C46" s="21" t="s">
        <v>33</v>
      </c>
      <c r="D46" s="89" t="str">
        <f t="shared" si="3"/>
        <v>MGMT 458 - Managerial Ethics</v>
      </c>
      <c r="E46" s="23" t="s">
        <v>136</v>
      </c>
      <c r="F46" s="36"/>
      <c r="G46" s="36"/>
      <c r="H46" s="77" t="s">
        <v>111</v>
      </c>
      <c r="I46" s="64"/>
      <c r="J46" s="77"/>
      <c r="K46" s="64"/>
      <c r="L46" s="77" t="s">
        <v>111</v>
      </c>
      <c r="M46" s="64"/>
      <c r="N46" s="77"/>
      <c r="O46" s="64"/>
      <c r="P46" s="77" t="s">
        <v>111</v>
      </c>
      <c r="Q46" s="64"/>
      <c r="R46" s="77"/>
      <c r="S46" s="64"/>
      <c r="T46" s="77" t="s">
        <v>111</v>
      </c>
      <c r="U46" s="64"/>
      <c r="V46" s="77"/>
      <c r="W46" s="64"/>
      <c r="X46" s="77" t="s">
        <v>111</v>
      </c>
      <c r="Y46" s="64"/>
      <c r="Z46" s="77"/>
      <c r="AA46" s="64"/>
    </row>
    <row r="47" spans="1:27" ht="15.75" customHeight="1" x14ac:dyDescent="0.25">
      <c r="A47" s="21" t="str">
        <f t="shared" si="0"/>
        <v>MGMT 459</v>
      </c>
      <c r="B47" s="21" t="str">
        <f t="shared" si="1"/>
        <v>Information Analysis</v>
      </c>
      <c r="C47" s="21" t="s">
        <v>34</v>
      </c>
      <c r="D47" s="86" t="str">
        <f t="shared" si="3"/>
        <v>MGMT 459 - Information Analysis</v>
      </c>
      <c r="E47" s="23" t="s">
        <v>136</v>
      </c>
      <c r="F47" s="34"/>
      <c r="G47" s="34"/>
      <c r="H47" s="77" t="s">
        <v>111</v>
      </c>
      <c r="I47" s="62"/>
      <c r="J47" s="77" t="s">
        <v>111</v>
      </c>
      <c r="K47" s="62"/>
      <c r="L47" s="77" t="s">
        <v>111</v>
      </c>
      <c r="M47" s="62"/>
      <c r="N47" s="77" t="s">
        <v>111</v>
      </c>
      <c r="O47" s="62"/>
      <c r="P47" s="77" t="s">
        <v>111</v>
      </c>
      <c r="Q47" s="62"/>
      <c r="R47" s="77" t="s">
        <v>111</v>
      </c>
      <c r="S47" s="62"/>
      <c r="T47" s="77" t="s">
        <v>111</v>
      </c>
      <c r="U47" s="62"/>
      <c r="V47" s="77" t="s">
        <v>111</v>
      </c>
      <c r="W47" s="62"/>
      <c r="X47" s="77" t="s">
        <v>111</v>
      </c>
      <c r="Y47" s="62"/>
      <c r="Z47" s="77" t="s">
        <v>111</v>
      </c>
      <c r="AA47" s="62"/>
    </row>
    <row r="48" spans="1:27" ht="15.75" customHeight="1" x14ac:dyDescent="0.25">
      <c r="A48" s="21" t="str">
        <f t="shared" ref="A48:A82" si="4">LEFT(C48,8)</f>
        <v>MGMT 462</v>
      </c>
      <c r="B48" s="21" t="str">
        <f t="shared" ref="B48:B82" si="5">MID(C48,FIND("- ",C48)+2,LEN(C48))</f>
        <v>Management of Quality</v>
      </c>
      <c r="C48" s="21" t="s">
        <v>35</v>
      </c>
      <c r="D48" s="89" t="str">
        <f t="shared" si="3"/>
        <v>MGMT 462 - Management of Quality</v>
      </c>
      <c r="E48" s="23" t="s">
        <v>136</v>
      </c>
      <c r="F48" s="36"/>
      <c r="G48" s="36"/>
      <c r="H48" s="77" t="s">
        <v>111</v>
      </c>
      <c r="I48" s="64"/>
      <c r="J48" s="77"/>
      <c r="K48" s="64"/>
      <c r="L48" s="77" t="s">
        <v>111</v>
      </c>
      <c r="M48" s="64"/>
      <c r="N48" s="77"/>
      <c r="O48" s="64"/>
      <c r="P48" s="77" t="s">
        <v>111</v>
      </c>
      <c r="Q48" s="64"/>
      <c r="R48" s="77"/>
      <c r="S48" s="64"/>
      <c r="T48" s="77" t="s">
        <v>111</v>
      </c>
      <c r="U48" s="64"/>
      <c r="V48" s="77"/>
      <c r="W48" s="64"/>
      <c r="X48" s="77" t="s">
        <v>111</v>
      </c>
      <c r="Y48" s="64"/>
      <c r="Z48" s="77"/>
      <c r="AA48" s="64"/>
    </row>
    <row r="49" spans="1:27" ht="15.75" customHeight="1" x14ac:dyDescent="0.25">
      <c r="A49" s="21" t="str">
        <f t="shared" si="4"/>
        <v>MGMT 463</v>
      </c>
      <c r="B49" s="21" t="str">
        <f t="shared" si="5"/>
        <v>Employment Law</v>
      </c>
      <c r="C49" s="21" t="s">
        <v>36</v>
      </c>
      <c r="D49" s="86" t="str">
        <f t="shared" si="3"/>
        <v>MGMT 463 - Employment Law</v>
      </c>
      <c r="E49" s="23" t="s">
        <v>136</v>
      </c>
      <c r="F49" s="34"/>
      <c r="G49" s="34"/>
      <c r="H49" s="77" t="s">
        <v>111</v>
      </c>
      <c r="I49" s="62"/>
      <c r="J49" s="77" t="s">
        <v>111</v>
      </c>
      <c r="K49" s="62"/>
      <c r="L49" s="77" t="s">
        <v>111</v>
      </c>
      <c r="M49" s="62"/>
      <c r="N49" s="77" t="s">
        <v>111</v>
      </c>
      <c r="O49" s="62"/>
      <c r="P49" s="77" t="s">
        <v>111</v>
      </c>
      <c r="Q49" s="62"/>
      <c r="R49" s="77" t="s">
        <v>111</v>
      </c>
      <c r="S49" s="62"/>
      <c r="T49" s="77" t="s">
        <v>111</v>
      </c>
      <c r="U49" s="62"/>
      <c r="V49" s="77" t="s">
        <v>111</v>
      </c>
      <c r="W49" s="62"/>
      <c r="X49" s="77" t="s">
        <v>111</v>
      </c>
      <c r="Y49" s="62"/>
      <c r="Z49" s="77" t="s">
        <v>111</v>
      </c>
      <c r="AA49" s="62"/>
    </row>
    <row r="50" spans="1:27" ht="15.75" customHeight="1" x14ac:dyDescent="0.25">
      <c r="A50" s="21" t="str">
        <f t="shared" si="4"/>
        <v>MGMT 464</v>
      </c>
      <c r="B50" s="21" t="str">
        <f t="shared" si="5"/>
        <v>Human Resources Theory and Practice</v>
      </c>
      <c r="C50" s="21" t="s">
        <v>37</v>
      </c>
      <c r="D50" s="86" t="str">
        <f t="shared" si="3"/>
        <v>MGMT 464 - Human Resources Theory and Practice</v>
      </c>
      <c r="E50" s="23" t="s">
        <v>136</v>
      </c>
      <c r="F50" s="34"/>
      <c r="G50" s="34"/>
      <c r="H50" s="77" t="s">
        <v>111</v>
      </c>
      <c r="I50" s="62"/>
      <c r="J50" s="77" t="s">
        <v>111</v>
      </c>
      <c r="K50" s="62"/>
      <c r="L50" s="77" t="s">
        <v>111</v>
      </c>
      <c r="M50" s="62"/>
      <c r="N50" s="77" t="s">
        <v>111</v>
      </c>
      <c r="O50" s="62"/>
      <c r="P50" s="77" t="s">
        <v>111</v>
      </c>
      <c r="Q50" s="62"/>
      <c r="R50" s="77" t="s">
        <v>111</v>
      </c>
      <c r="S50" s="62"/>
      <c r="T50" s="77" t="s">
        <v>111</v>
      </c>
      <c r="U50" s="62"/>
      <c r="V50" s="77" t="s">
        <v>111</v>
      </c>
      <c r="W50" s="62"/>
      <c r="X50" s="77" t="s">
        <v>111</v>
      </c>
      <c r="Y50" s="62"/>
      <c r="Z50" s="77" t="s">
        <v>111</v>
      </c>
      <c r="AA50" s="62"/>
    </row>
    <row r="51" spans="1:27" ht="15.75" customHeight="1" x14ac:dyDescent="0.25">
      <c r="A51" s="21" t="str">
        <f t="shared" si="4"/>
        <v>MGMT 465</v>
      </c>
      <c r="B51" s="21" t="str">
        <f t="shared" si="5"/>
        <v>Labor Relations</v>
      </c>
      <c r="C51" s="21" t="s">
        <v>167</v>
      </c>
      <c r="D51" s="89" t="str">
        <f t="shared" si="3"/>
        <v>MGMT 465 - Labor Relations</v>
      </c>
      <c r="E51" s="23" t="s">
        <v>136</v>
      </c>
      <c r="F51" s="36"/>
      <c r="G51" s="36"/>
      <c r="H51" s="77" t="s">
        <v>111</v>
      </c>
      <c r="I51" s="64"/>
      <c r="J51" s="77"/>
      <c r="K51" s="64"/>
      <c r="L51" s="77" t="s">
        <v>111</v>
      </c>
      <c r="M51" s="64"/>
      <c r="N51" s="77"/>
      <c r="O51" s="64"/>
      <c r="P51" s="77" t="s">
        <v>111</v>
      </c>
      <c r="Q51" s="64"/>
      <c r="R51" s="77"/>
      <c r="S51" s="64"/>
      <c r="T51" s="77" t="s">
        <v>111</v>
      </c>
      <c r="U51" s="64"/>
      <c r="V51" s="77"/>
      <c r="W51" s="64"/>
      <c r="X51" s="77" t="s">
        <v>111</v>
      </c>
      <c r="Y51" s="64"/>
      <c r="Z51" s="77"/>
      <c r="AA51" s="64"/>
    </row>
    <row r="52" spans="1:27" ht="15.75" customHeight="1" x14ac:dyDescent="0.25">
      <c r="A52" s="21" t="str">
        <f t="shared" si="4"/>
        <v>MGMT 466</v>
      </c>
      <c r="B52" s="21" t="str">
        <f t="shared" si="5"/>
        <v>Training and Development</v>
      </c>
      <c r="C52" s="21" t="s">
        <v>168</v>
      </c>
      <c r="D52" s="86" t="str">
        <f t="shared" si="3"/>
        <v>MGMT 466 - Training and Development</v>
      </c>
      <c r="E52" s="23" t="s">
        <v>136</v>
      </c>
      <c r="F52" s="34"/>
      <c r="G52" s="34"/>
      <c r="H52" s="77"/>
      <c r="I52" s="62"/>
      <c r="J52" s="77" t="s">
        <v>111</v>
      </c>
      <c r="K52" s="62"/>
      <c r="L52" s="77"/>
      <c r="M52" s="62"/>
      <c r="N52" s="77" t="s">
        <v>111</v>
      </c>
      <c r="O52" s="62"/>
      <c r="P52" s="77"/>
      <c r="Q52" s="62"/>
      <c r="R52" s="77" t="s">
        <v>111</v>
      </c>
      <c r="S52" s="62"/>
      <c r="T52" s="77"/>
      <c r="U52" s="62"/>
      <c r="V52" s="77" t="s">
        <v>111</v>
      </c>
      <c r="W52" s="62"/>
      <c r="X52" s="77"/>
      <c r="Y52" s="62"/>
      <c r="Z52" s="77" t="s">
        <v>111</v>
      </c>
      <c r="AA52" s="62"/>
    </row>
    <row r="53" spans="1:27" ht="15.75" customHeight="1" x14ac:dyDescent="0.25">
      <c r="A53" s="21" t="str">
        <f t="shared" si="4"/>
        <v>MGMT 468</v>
      </c>
      <c r="B53" s="21" t="str">
        <f t="shared" si="5"/>
        <v>Compensation and Benefits</v>
      </c>
      <c r="C53" s="21" t="s">
        <v>169</v>
      </c>
      <c r="D53" s="86" t="str">
        <f t="shared" si="3"/>
        <v>MGMT 468 - Compensation and Benefits</v>
      </c>
      <c r="E53" s="23" t="s">
        <v>136</v>
      </c>
      <c r="F53" s="34"/>
      <c r="G53" s="34"/>
      <c r="H53" s="77"/>
      <c r="I53" s="62"/>
      <c r="J53" s="77" t="s">
        <v>111</v>
      </c>
      <c r="K53" s="62"/>
      <c r="L53" s="77"/>
      <c r="M53" s="62"/>
      <c r="N53" s="77" t="s">
        <v>111</v>
      </c>
      <c r="O53" s="62"/>
      <c r="P53" s="77"/>
      <c r="Q53" s="62"/>
      <c r="R53" s="77" t="s">
        <v>111</v>
      </c>
      <c r="S53" s="62"/>
      <c r="T53" s="77"/>
      <c r="U53" s="62"/>
      <c r="V53" s="77" t="s">
        <v>111</v>
      </c>
      <c r="W53" s="62"/>
      <c r="X53" s="77"/>
      <c r="Y53" s="62"/>
      <c r="Z53" s="77" t="s">
        <v>111</v>
      </c>
      <c r="AA53" s="62"/>
    </row>
    <row r="54" spans="1:27" ht="15.75" customHeight="1" x14ac:dyDescent="0.25">
      <c r="A54" s="21" t="str">
        <f t="shared" si="4"/>
        <v>MGMT 469</v>
      </c>
      <c r="B54" s="21" t="str">
        <f t="shared" si="5"/>
        <v>American Indian Business and Management</v>
      </c>
      <c r="C54" s="21" t="s">
        <v>170</v>
      </c>
      <c r="D54" s="89" t="str">
        <f t="shared" si="3"/>
        <v>MGMT 469 - American Indian Business and Management</v>
      </c>
      <c r="E54" s="23" t="s">
        <v>136</v>
      </c>
      <c r="F54" s="36"/>
      <c r="G54" s="36"/>
      <c r="H54" s="77" t="s">
        <v>111</v>
      </c>
      <c r="I54" s="64"/>
      <c r="J54" s="77"/>
      <c r="K54" s="64"/>
      <c r="L54" s="77" t="s">
        <v>111</v>
      </c>
      <c r="M54" s="64"/>
      <c r="N54" s="77"/>
      <c r="O54" s="64"/>
      <c r="P54" s="77" t="s">
        <v>111</v>
      </c>
      <c r="Q54" s="64"/>
      <c r="R54" s="77"/>
      <c r="S54" s="64"/>
      <c r="T54" s="77" t="s">
        <v>111</v>
      </c>
      <c r="U54" s="64"/>
      <c r="V54" s="77"/>
      <c r="W54" s="64"/>
      <c r="X54" s="77" t="s">
        <v>111</v>
      </c>
      <c r="Y54" s="64"/>
      <c r="Z54" s="77"/>
      <c r="AA54" s="64"/>
    </row>
    <row r="55" spans="1:27" ht="15.75" customHeight="1" x14ac:dyDescent="0.25">
      <c r="A55" s="21" t="str">
        <f t="shared" si="4"/>
        <v>MGMT 470</v>
      </c>
      <c r="B55" s="21" t="str">
        <f t="shared" si="5"/>
        <v>Financial Markets and Institutions</v>
      </c>
      <c r="C55" s="21" t="s">
        <v>38</v>
      </c>
      <c r="D55" s="86" t="str">
        <f t="shared" si="3"/>
        <v>MGMT 470 - Financial Markets and Institutions</v>
      </c>
      <c r="E55" s="23" t="s">
        <v>136</v>
      </c>
      <c r="F55" s="34"/>
      <c r="G55" s="34"/>
      <c r="H55" s="77" t="s">
        <v>111</v>
      </c>
      <c r="I55" s="62"/>
      <c r="J55" s="77" t="s">
        <v>111</v>
      </c>
      <c r="K55" s="62"/>
      <c r="L55" s="77" t="s">
        <v>111</v>
      </c>
      <c r="M55" s="62"/>
      <c r="N55" s="77" t="s">
        <v>111</v>
      </c>
      <c r="O55" s="62"/>
      <c r="P55" s="77" t="s">
        <v>111</v>
      </c>
      <c r="Q55" s="62"/>
      <c r="R55" s="77" t="s">
        <v>111</v>
      </c>
      <c r="S55" s="62"/>
      <c r="T55" s="77" t="s">
        <v>111</v>
      </c>
      <c r="U55" s="62"/>
      <c r="V55" s="77" t="s">
        <v>111</v>
      </c>
      <c r="W55" s="62"/>
      <c r="X55" s="77" t="s">
        <v>111</v>
      </c>
      <c r="Y55" s="62"/>
      <c r="Z55" s="77" t="s">
        <v>111</v>
      </c>
      <c r="AA55" s="62"/>
    </row>
    <row r="56" spans="1:27" ht="15.75" customHeight="1" x14ac:dyDescent="0.25">
      <c r="A56" s="21" t="str">
        <f t="shared" si="4"/>
        <v>MGMT 471</v>
      </c>
      <c r="B56" s="21" t="str">
        <f t="shared" si="5"/>
        <v>Investment Analysis and Management</v>
      </c>
      <c r="C56" s="21" t="s">
        <v>39</v>
      </c>
      <c r="D56" s="86" t="str">
        <f t="shared" si="3"/>
        <v>MGMT 471 - Investment Analysis and Management</v>
      </c>
      <c r="E56" s="23" t="s">
        <v>136</v>
      </c>
      <c r="F56" s="34"/>
      <c r="G56" s="34"/>
      <c r="H56" s="77" t="s">
        <v>111</v>
      </c>
      <c r="I56" s="62"/>
      <c r="J56" s="77" t="s">
        <v>111</v>
      </c>
      <c r="K56" s="62"/>
      <c r="L56" s="77" t="s">
        <v>111</v>
      </c>
      <c r="M56" s="62"/>
      <c r="N56" s="77" t="s">
        <v>111</v>
      </c>
      <c r="O56" s="62"/>
      <c r="P56" s="77" t="s">
        <v>111</v>
      </c>
      <c r="Q56" s="62"/>
      <c r="R56" s="77" t="s">
        <v>111</v>
      </c>
      <c r="S56" s="62"/>
      <c r="T56" s="77" t="s">
        <v>111</v>
      </c>
      <c r="U56" s="62"/>
      <c r="V56" s="77" t="s">
        <v>111</v>
      </c>
      <c r="W56" s="62"/>
      <c r="X56" s="77" t="s">
        <v>111</v>
      </c>
      <c r="Y56" s="62"/>
      <c r="Z56" s="77" t="s">
        <v>111</v>
      </c>
      <c r="AA56" s="62"/>
    </row>
    <row r="57" spans="1:27" s="55" customFormat="1" ht="15.75" customHeight="1" x14ac:dyDescent="0.25">
      <c r="A57" s="21" t="str">
        <f t="shared" si="4"/>
        <v>MGMT 472</v>
      </c>
      <c r="B57" s="21" t="str">
        <f t="shared" si="5"/>
        <v>Securities Analysis</v>
      </c>
      <c r="C57" s="21" t="s">
        <v>125</v>
      </c>
      <c r="D57" s="86" t="str">
        <f t="shared" si="3"/>
        <v>MGMT 472 - Securities Analysis</v>
      </c>
      <c r="E57" s="54" t="s">
        <v>136</v>
      </c>
      <c r="F57" s="56"/>
      <c r="G57" s="56"/>
      <c r="H57" s="77" t="s">
        <v>111</v>
      </c>
      <c r="I57" s="62"/>
      <c r="J57" s="77" t="s">
        <v>111</v>
      </c>
      <c r="K57" s="62"/>
      <c r="L57" s="77" t="s">
        <v>111</v>
      </c>
      <c r="M57" s="62"/>
      <c r="N57" s="77" t="s">
        <v>111</v>
      </c>
      <c r="O57" s="62"/>
      <c r="P57" s="77" t="s">
        <v>111</v>
      </c>
      <c r="Q57" s="62"/>
      <c r="R57" s="77" t="s">
        <v>111</v>
      </c>
      <c r="S57" s="62"/>
      <c r="T57" s="77" t="s">
        <v>111</v>
      </c>
      <c r="U57" s="62"/>
      <c r="V57" s="77" t="s">
        <v>111</v>
      </c>
      <c r="W57" s="62"/>
      <c r="X57" s="77" t="s">
        <v>111</v>
      </c>
      <c r="Y57" s="62"/>
      <c r="Z57" s="77" t="s">
        <v>111</v>
      </c>
      <c r="AA57" s="62"/>
    </row>
    <row r="58" spans="1:27" ht="15.75" customHeight="1" x14ac:dyDescent="0.25">
      <c r="A58" s="21" t="str">
        <f t="shared" si="4"/>
        <v>MGMT 473</v>
      </c>
      <c r="B58" s="21" t="str">
        <f t="shared" si="5"/>
        <v>Commercial Banking</v>
      </c>
      <c r="C58" s="21" t="s">
        <v>40</v>
      </c>
      <c r="D58" s="89" t="str">
        <f t="shared" si="3"/>
        <v>MGMT 473 - Commercial Banking</v>
      </c>
      <c r="E58" s="23" t="s">
        <v>136</v>
      </c>
      <c r="F58" s="36"/>
      <c r="G58" s="36"/>
      <c r="H58" s="77" t="s">
        <v>111</v>
      </c>
      <c r="I58" s="64"/>
      <c r="J58" s="77" t="s">
        <v>111</v>
      </c>
      <c r="K58" s="64"/>
      <c r="L58" s="77" t="s">
        <v>111</v>
      </c>
      <c r="M58" s="64"/>
      <c r="N58" s="77" t="s">
        <v>111</v>
      </c>
      <c r="O58" s="64"/>
      <c r="P58" s="77" t="s">
        <v>111</v>
      </c>
      <c r="Q58" s="64"/>
      <c r="R58" s="77" t="s">
        <v>111</v>
      </c>
      <c r="S58" s="64"/>
      <c r="T58" s="77" t="s">
        <v>111</v>
      </c>
      <c r="U58" s="64"/>
      <c r="V58" s="77" t="s">
        <v>111</v>
      </c>
      <c r="W58" s="64"/>
      <c r="X58" s="77" t="s">
        <v>111</v>
      </c>
      <c r="Y58" s="64"/>
      <c r="Z58" s="77" t="s">
        <v>111</v>
      </c>
      <c r="AA58" s="64"/>
    </row>
    <row r="59" spans="1:27" ht="15.75" customHeight="1" x14ac:dyDescent="0.25">
      <c r="A59" s="21" t="str">
        <f t="shared" si="4"/>
        <v>MGMT 474</v>
      </c>
      <c r="B59" s="21" t="str">
        <f t="shared" si="5"/>
        <v>International Financial Management</v>
      </c>
      <c r="C59" s="21" t="s">
        <v>171</v>
      </c>
      <c r="D59" s="86" t="str">
        <f t="shared" si="3"/>
        <v>MGMT 474 - International Financial Management</v>
      </c>
      <c r="E59" s="23" t="s">
        <v>136</v>
      </c>
      <c r="F59" s="34"/>
      <c r="G59" s="34"/>
      <c r="H59" s="77" t="s">
        <v>111</v>
      </c>
      <c r="I59" s="62"/>
      <c r="J59" s="77" t="s">
        <v>111</v>
      </c>
      <c r="K59" s="62"/>
      <c r="L59" s="77" t="s">
        <v>111</v>
      </c>
      <c r="M59" s="62"/>
      <c r="N59" s="77" t="s">
        <v>111</v>
      </c>
      <c r="O59" s="62"/>
      <c r="P59" s="77" t="s">
        <v>111</v>
      </c>
      <c r="Q59" s="62"/>
      <c r="R59" s="77" t="s">
        <v>111</v>
      </c>
      <c r="S59" s="62"/>
      <c r="T59" s="77" t="s">
        <v>111</v>
      </c>
      <c r="U59" s="62"/>
      <c r="V59" s="77" t="s">
        <v>111</v>
      </c>
      <c r="W59" s="62"/>
      <c r="X59" s="77" t="s">
        <v>111</v>
      </c>
      <c r="Y59" s="62"/>
      <c r="Z59" s="77" t="s">
        <v>111</v>
      </c>
      <c r="AA59" s="62"/>
    </row>
    <row r="60" spans="1:27" ht="16.5" customHeight="1" x14ac:dyDescent="0.25">
      <c r="A60" s="21" t="str">
        <f t="shared" si="4"/>
        <v>MGMT 476</v>
      </c>
      <c r="B60" s="21" t="str">
        <f t="shared" si="5"/>
        <v>Derivatives (Futures and Options)</v>
      </c>
      <c r="C60" s="21" t="s">
        <v>41</v>
      </c>
      <c r="D60" s="86" t="str">
        <f t="shared" si="3"/>
        <v>MGMT 476 - Derivatives (Futures and Options)</v>
      </c>
      <c r="E60" s="23" t="s">
        <v>136</v>
      </c>
      <c r="F60" s="34"/>
      <c r="G60" s="34"/>
      <c r="H60" s="77" t="s">
        <v>111</v>
      </c>
      <c r="I60" s="62"/>
      <c r="J60" s="77"/>
      <c r="K60" s="62"/>
      <c r="L60" s="77" t="s">
        <v>111</v>
      </c>
      <c r="M60" s="62"/>
      <c r="N60" s="77"/>
      <c r="O60" s="62"/>
      <c r="P60" s="77" t="s">
        <v>111</v>
      </c>
      <c r="Q60" s="62"/>
      <c r="R60" s="77"/>
      <c r="S60" s="62"/>
      <c r="T60" s="77" t="s">
        <v>111</v>
      </c>
      <c r="U60" s="62"/>
      <c r="V60" s="77"/>
      <c r="W60" s="62"/>
      <c r="X60" s="77" t="s">
        <v>111</v>
      </c>
      <c r="Y60" s="62"/>
      <c r="Z60" s="77"/>
      <c r="AA60" s="62"/>
    </row>
    <row r="61" spans="1:27" ht="15.75" customHeight="1" x14ac:dyDescent="0.25">
      <c r="A61" s="21" t="str">
        <f t="shared" si="4"/>
        <v>MGMT 479</v>
      </c>
      <c r="B61" s="21" t="str">
        <f t="shared" si="5"/>
        <v>Applied Investment Management</v>
      </c>
      <c r="C61" s="21" t="s">
        <v>42</v>
      </c>
      <c r="D61" s="89" t="str">
        <f t="shared" si="3"/>
        <v>MGMT 479 - Applied Investment Management</v>
      </c>
      <c r="E61" s="23" t="s">
        <v>136</v>
      </c>
      <c r="F61" s="36"/>
      <c r="G61" s="36"/>
      <c r="H61" s="77" t="s">
        <v>111</v>
      </c>
      <c r="I61" s="64"/>
      <c r="J61" s="77" t="s">
        <v>111</v>
      </c>
      <c r="K61" s="64"/>
      <c r="L61" s="77" t="s">
        <v>111</v>
      </c>
      <c r="M61" s="64"/>
      <c r="N61" s="77" t="s">
        <v>111</v>
      </c>
      <c r="O61" s="64"/>
      <c r="P61" s="77" t="s">
        <v>111</v>
      </c>
      <c r="Q61" s="64"/>
      <c r="R61" s="77" t="s">
        <v>111</v>
      </c>
      <c r="S61" s="64"/>
      <c r="T61" s="77" t="s">
        <v>111</v>
      </c>
      <c r="U61" s="64"/>
      <c r="V61" s="77" t="s">
        <v>111</v>
      </c>
      <c r="W61" s="64"/>
      <c r="X61" s="77" t="s">
        <v>111</v>
      </c>
      <c r="Y61" s="64"/>
      <c r="Z61" s="77" t="s">
        <v>111</v>
      </c>
      <c r="AA61" s="64"/>
    </row>
    <row r="62" spans="1:27" ht="15.75" customHeight="1" x14ac:dyDescent="0.25">
      <c r="A62" s="21" t="str">
        <f t="shared" si="4"/>
        <v>MGMT 480</v>
      </c>
      <c r="B62" s="21" t="str">
        <f t="shared" si="5"/>
        <v>Consumer Behavior</v>
      </c>
      <c r="C62" s="21" t="s">
        <v>153</v>
      </c>
      <c r="D62" s="86" t="str">
        <f t="shared" si="3"/>
        <v>MGMT 480 - Consumer Behavior</v>
      </c>
      <c r="E62" s="23" t="s">
        <v>136</v>
      </c>
      <c r="F62" s="34"/>
      <c r="G62" s="34"/>
      <c r="H62" s="77"/>
      <c r="I62" s="62"/>
      <c r="J62" s="77" t="s">
        <v>111</v>
      </c>
      <c r="K62" s="62"/>
      <c r="L62" s="77"/>
      <c r="M62" s="62"/>
      <c r="N62" s="77" t="s">
        <v>111</v>
      </c>
      <c r="O62" s="62"/>
      <c r="P62" s="77"/>
      <c r="Q62" s="62"/>
      <c r="R62" s="77" t="s">
        <v>111</v>
      </c>
      <c r="S62" s="62"/>
      <c r="T62" s="77"/>
      <c r="U62" s="62"/>
      <c r="V62" s="77" t="s">
        <v>111</v>
      </c>
      <c r="W62" s="62"/>
      <c r="X62" s="77"/>
      <c r="Y62" s="62"/>
      <c r="Z62" s="77" t="s">
        <v>111</v>
      </c>
      <c r="AA62" s="62"/>
    </row>
    <row r="63" spans="1:27" ht="15.75" customHeight="1" x14ac:dyDescent="0.25">
      <c r="A63" s="21" t="str">
        <f t="shared" si="4"/>
        <v>MGMT 481</v>
      </c>
      <c r="B63" s="21" t="str">
        <f t="shared" si="5"/>
        <v>Marketing Research I</v>
      </c>
      <c r="C63" s="21" t="s">
        <v>43</v>
      </c>
      <c r="D63" s="86" t="str">
        <f t="shared" si="3"/>
        <v>MGMT 481 - Marketing Research I</v>
      </c>
      <c r="E63" s="23" t="s">
        <v>136</v>
      </c>
      <c r="F63" s="34"/>
      <c r="G63" s="34"/>
      <c r="H63" s="77" t="s">
        <v>111</v>
      </c>
      <c r="I63" s="62"/>
      <c r="J63" s="77" t="s">
        <v>111</v>
      </c>
      <c r="K63" s="62"/>
      <c r="L63" s="77" t="s">
        <v>111</v>
      </c>
      <c r="M63" s="62"/>
      <c r="N63" s="77" t="s">
        <v>111</v>
      </c>
      <c r="O63" s="62"/>
      <c r="P63" s="77" t="s">
        <v>111</v>
      </c>
      <c r="Q63" s="62"/>
      <c r="R63" s="77" t="s">
        <v>111</v>
      </c>
      <c r="S63" s="62"/>
      <c r="T63" s="77" t="s">
        <v>111</v>
      </c>
      <c r="U63" s="62"/>
      <c r="V63" s="77" t="s">
        <v>111</v>
      </c>
      <c r="W63" s="62"/>
      <c r="X63" s="77" t="s">
        <v>111</v>
      </c>
      <c r="Y63" s="62"/>
      <c r="Z63" s="77" t="s">
        <v>111</v>
      </c>
      <c r="AA63" s="62"/>
    </row>
    <row r="64" spans="1:27" s="58" customFormat="1" ht="15.75" customHeight="1" x14ac:dyDescent="0.25">
      <c r="A64" s="21" t="str">
        <f t="shared" si="4"/>
        <v>MGMT 482</v>
      </c>
      <c r="B64" s="21" t="s">
        <v>141</v>
      </c>
      <c r="C64" s="21" t="s">
        <v>142</v>
      </c>
      <c r="D64" s="86" t="str">
        <f t="shared" si="3"/>
        <v>MGMT 482 - Digital Marketing</v>
      </c>
      <c r="E64" s="23"/>
      <c r="F64" s="62"/>
      <c r="G64" s="62"/>
      <c r="H64" s="77" t="s">
        <v>111</v>
      </c>
      <c r="I64" s="62"/>
      <c r="J64" s="77"/>
      <c r="K64" s="62"/>
      <c r="L64" s="77" t="s">
        <v>111</v>
      </c>
      <c r="M64" s="62"/>
      <c r="N64" s="77"/>
      <c r="O64" s="62"/>
      <c r="P64" s="77" t="s">
        <v>111</v>
      </c>
      <c r="Q64" s="62"/>
      <c r="R64" s="77"/>
      <c r="S64" s="62"/>
      <c r="T64" s="77" t="s">
        <v>111</v>
      </c>
      <c r="U64" s="62"/>
      <c r="V64" s="77"/>
      <c r="W64" s="62"/>
      <c r="X64" s="77" t="s">
        <v>111</v>
      </c>
      <c r="Y64" s="62"/>
      <c r="Z64" s="77"/>
      <c r="AA64" s="62"/>
    </row>
    <row r="65" spans="1:27" ht="15.75" customHeight="1" x14ac:dyDescent="0.25">
      <c r="A65" s="21" t="str">
        <f t="shared" si="4"/>
        <v>MGMT 483</v>
      </c>
      <c r="B65" s="21" t="str">
        <f t="shared" si="5"/>
        <v>International Marketing</v>
      </c>
      <c r="C65" s="21" t="s">
        <v>44</v>
      </c>
      <c r="D65" s="89" t="str">
        <f t="shared" si="3"/>
        <v>MGMT 483 - International Marketing</v>
      </c>
      <c r="E65" s="23" t="s">
        <v>136</v>
      </c>
      <c r="F65" s="36"/>
      <c r="G65" s="36"/>
      <c r="H65" s="77"/>
      <c r="I65" s="64"/>
      <c r="J65" s="77" t="s">
        <v>111</v>
      </c>
      <c r="K65" s="64"/>
      <c r="L65" s="77"/>
      <c r="M65" s="64"/>
      <c r="N65" s="77" t="s">
        <v>111</v>
      </c>
      <c r="O65" s="64"/>
      <c r="P65" s="77"/>
      <c r="Q65" s="64"/>
      <c r="R65" s="77" t="s">
        <v>111</v>
      </c>
      <c r="S65" s="64"/>
      <c r="T65" s="77"/>
      <c r="U65" s="64"/>
      <c r="V65" s="77" t="s">
        <v>111</v>
      </c>
      <c r="W65" s="64"/>
      <c r="X65" s="77"/>
      <c r="Y65" s="64"/>
      <c r="Z65" s="77" t="s">
        <v>111</v>
      </c>
      <c r="AA65" s="64"/>
    </row>
    <row r="66" spans="1:27" ht="15.75" customHeight="1" x14ac:dyDescent="0.25">
      <c r="A66" s="21" t="str">
        <f t="shared" si="4"/>
        <v>MGMT 484</v>
      </c>
      <c r="B66" s="21" t="str">
        <f t="shared" si="5"/>
        <v>Sales Management</v>
      </c>
      <c r="C66" s="21" t="s">
        <v>45</v>
      </c>
      <c r="D66" s="86" t="str">
        <f t="shared" si="3"/>
        <v>MGMT 484 - Sales Management</v>
      </c>
      <c r="E66" s="23" t="s">
        <v>136</v>
      </c>
      <c r="F66" s="34"/>
      <c r="G66" s="34"/>
      <c r="H66" s="77"/>
      <c r="I66" s="62"/>
      <c r="J66" s="77" t="s">
        <v>111</v>
      </c>
      <c r="K66" s="62"/>
      <c r="L66" s="77"/>
      <c r="M66" s="62"/>
      <c r="N66" s="77" t="s">
        <v>111</v>
      </c>
      <c r="O66" s="62"/>
      <c r="P66" s="77"/>
      <c r="Q66" s="62"/>
      <c r="R66" s="77" t="s">
        <v>111</v>
      </c>
      <c r="S66" s="62"/>
      <c r="T66" s="77"/>
      <c r="U66" s="62"/>
      <c r="V66" s="77" t="s">
        <v>111</v>
      </c>
      <c r="W66" s="62"/>
      <c r="X66" s="77"/>
      <c r="Y66" s="62"/>
      <c r="Z66" s="77" t="s">
        <v>111</v>
      </c>
      <c r="AA66" s="62"/>
    </row>
    <row r="67" spans="1:27" ht="15.75" customHeight="1" x14ac:dyDescent="0.25">
      <c r="A67" s="21" t="str">
        <f t="shared" si="4"/>
        <v>MGMT 485</v>
      </c>
      <c r="B67" s="21" t="str">
        <f t="shared" si="5"/>
        <v>Retailing Management</v>
      </c>
      <c r="C67" s="21" t="s">
        <v>46</v>
      </c>
      <c r="D67" s="86" t="str">
        <f t="shared" si="3"/>
        <v>MGMT 485 - Retailing Management</v>
      </c>
      <c r="E67" s="23" t="s">
        <v>136</v>
      </c>
      <c r="F67" s="34"/>
      <c r="G67" s="34"/>
      <c r="H67" s="77" t="s">
        <v>111</v>
      </c>
      <c r="I67" s="62"/>
      <c r="J67" s="77"/>
      <c r="K67" s="62"/>
      <c r="L67" s="77" t="s">
        <v>111</v>
      </c>
      <c r="M67" s="62"/>
      <c r="N67" s="77"/>
      <c r="O67" s="62"/>
      <c r="P67" s="77" t="s">
        <v>111</v>
      </c>
      <c r="Q67" s="62"/>
      <c r="R67" s="77"/>
      <c r="S67" s="62"/>
      <c r="T67" s="77" t="s">
        <v>111</v>
      </c>
      <c r="U67" s="62"/>
      <c r="V67" s="77"/>
      <c r="W67" s="62"/>
      <c r="X67" s="77" t="s">
        <v>111</v>
      </c>
      <c r="Y67" s="62"/>
      <c r="Z67" s="77"/>
      <c r="AA67" s="62"/>
    </row>
    <row r="68" spans="1:27" ht="15.75" customHeight="1" x14ac:dyDescent="0.25">
      <c r="A68" s="21" t="str">
        <f t="shared" si="4"/>
        <v>MGMT 486</v>
      </c>
      <c r="B68" s="21" t="str">
        <f t="shared" si="5"/>
        <v>Logistics Systems Management</v>
      </c>
      <c r="C68" s="21" t="s">
        <v>47</v>
      </c>
      <c r="D68" s="89" t="str">
        <f t="shared" si="3"/>
        <v>MGMT 486 - Logistics Systems Management</v>
      </c>
      <c r="E68" s="23" t="s">
        <v>136</v>
      </c>
      <c r="F68" s="36"/>
      <c r="G68" s="36"/>
      <c r="H68" s="77" t="s">
        <v>111</v>
      </c>
      <c r="I68" s="64"/>
      <c r="J68" s="77"/>
      <c r="K68" s="64"/>
      <c r="L68" s="77" t="s">
        <v>111</v>
      </c>
      <c r="M68" s="64"/>
      <c r="N68" s="77"/>
      <c r="O68" s="64"/>
      <c r="P68" s="77" t="s">
        <v>111</v>
      </c>
      <c r="Q68" s="64"/>
      <c r="R68" s="77"/>
      <c r="S68" s="64"/>
      <c r="T68" s="77" t="s">
        <v>111</v>
      </c>
      <c r="U68" s="64"/>
      <c r="V68" s="77"/>
      <c r="W68" s="64"/>
      <c r="X68" s="77" t="s">
        <v>111</v>
      </c>
      <c r="Y68" s="64"/>
      <c r="Z68" s="77"/>
      <c r="AA68" s="64"/>
    </row>
    <row r="69" spans="1:27" ht="15.75" customHeight="1" x14ac:dyDescent="0.25">
      <c r="A69" s="21" t="str">
        <f t="shared" si="4"/>
        <v>MGMT 487</v>
      </c>
      <c r="B69" s="21" t="str">
        <f t="shared" si="5"/>
        <v>Promotion Management</v>
      </c>
      <c r="C69" s="21" t="s">
        <v>181</v>
      </c>
      <c r="D69" s="86" t="str">
        <f t="shared" si="3"/>
        <v>MGMT 487 - Promotion Management</v>
      </c>
      <c r="E69" s="23" t="s">
        <v>136</v>
      </c>
      <c r="F69" s="34"/>
      <c r="G69" s="34"/>
      <c r="H69" s="77"/>
      <c r="I69" s="62"/>
      <c r="J69" s="77" t="s">
        <v>111</v>
      </c>
      <c r="K69" s="62"/>
      <c r="L69" s="77"/>
      <c r="M69" s="62"/>
      <c r="N69" s="77" t="s">
        <v>111</v>
      </c>
      <c r="O69" s="62"/>
      <c r="P69" s="77"/>
      <c r="Q69" s="62"/>
      <c r="R69" s="77" t="s">
        <v>111</v>
      </c>
      <c r="S69" s="62"/>
      <c r="T69" s="77"/>
      <c r="U69" s="62"/>
      <c r="V69" s="77" t="s">
        <v>111</v>
      </c>
      <c r="W69" s="62"/>
      <c r="X69" s="77"/>
      <c r="Y69" s="62"/>
      <c r="Z69" s="77" t="s">
        <v>111</v>
      </c>
      <c r="AA69" s="62"/>
    </row>
    <row r="70" spans="1:27" ht="15.75" customHeight="1" x14ac:dyDescent="0.25">
      <c r="A70" s="21" t="str">
        <f t="shared" si="4"/>
        <v>MGMT 488</v>
      </c>
      <c r="B70" s="21" t="str">
        <f t="shared" si="5"/>
        <v>Materials and Supply Chain Management</v>
      </c>
      <c r="C70" s="21" t="s">
        <v>48</v>
      </c>
      <c r="D70" s="86" t="str">
        <f t="shared" si="3"/>
        <v>MGMT 488 - Materials and Supply Chain Management</v>
      </c>
      <c r="E70" s="23" t="s">
        <v>136</v>
      </c>
      <c r="F70" s="34"/>
      <c r="G70" s="34"/>
      <c r="H70" s="77"/>
      <c r="I70" s="62"/>
      <c r="J70" s="77" t="s">
        <v>111</v>
      </c>
      <c r="K70" s="62"/>
      <c r="L70" s="77"/>
      <c r="M70" s="62"/>
      <c r="N70" s="77" t="s">
        <v>111</v>
      </c>
      <c r="O70" s="62"/>
      <c r="P70" s="77"/>
      <c r="Q70" s="62"/>
      <c r="R70" s="77" t="s">
        <v>111</v>
      </c>
      <c r="S70" s="62"/>
      <c r="T70" s="77"/>
      <c r="U70" s="62"/>
      <c r="V70" s="77" t="s">
        <v>111</v>
      </c>
      <c r="W70" s="62"/>
      <c r="X70" s="77"/>
      <c r="Y70" s="62"/>
      <c r="Z70" s="77" t="s">
        <v>111</v>
      </c>
      <c r="AA70" s="62"/>
    </row>
    <row r="71" spans="1:27" ht="15.75" customHeight="1" x14ac:dyDescent="0.25">
      <c r="A71" s="21" t="str">
        <f t="shared" si="4"/>
        <v>MGMT 489</v>
      </c>
      <c r="B71" s="21" t="str">
        <f t="shared" si="5"/>
        <v>Marketing of Services</v>
      </c>
      <c r="C71" s="21" t="s">
        <v>172</v>
      </c>
      <c r="D71" s="89" t="str">
        <f t="shared" si="3"/>
        <v>MGMT 489 - Marketing of Services</v>
      </c>
      <c r="E71" s="23" t="s">
        <v>136</v>
      </c>
      <c r="F71" s="36"/>
      <c r="G71" s="36"/>
      <c r="H71" s="77" t="s">
        <v>111</v>
      </c>
      <c r="I71" s="64"/>
      <c r="J71" s="77"/>
      <c r="K71" s="64"/>
      <c r="L71" s="77" t="s">
        <v>111</v>
      </c>
      <c r="M71" s="64"/>
      <c r="N71" s="77"/>
      <c r="O71" s="64"/>
      <c r="P71" s="77" t="s">
        <v>111</v>
      </c>
      <c r="Q71" s="64"/>
      <c r="R71" s="77"/>
      <c r="S71" s="64"/>
      <c r="T71" s="77" t="s">
        <v>111</v>
      </c>
      <c r="U71" s="64"/>
      <c r="V71" s="77"/>
      <c r="W71" s="64"/>
      <c r="X71" s="77" t="s">
        <v>111</v>
      </c>
      <c r="Y71" s="64"/>
      <c r="Z71" s="77"/>
      <c r="AA71" s="64"/>
    </row>
    <row r="72" spans="1:27" s="58" customFormat="1" ht="15.75" customHeight="1" x14ac:dyDescent="0.25">
      <c r="A72" s="21" t="str">
        <f t="shared" si="4"/>
        <v>MGMT 490</v>
      </c>
      <c r="B72" s="21" t="str">
        <f t="shared" si="5"/>
        <v>Applied Future Options</v>
      </c>
      <c r="C72" s="21" t="s">
        <v>152</v>
      </c>
      <c r="D72" s="86" t="s">
        <v>152</v>
      </c>
      <c r="E72" s="23"/>
      <c r="F72" s="62"/>
      <c r="G72" s="62"/>
      <c r="H72" s="77" t="s">
        <v>111</v>
      </c>
      <c r="I72" s="62"/>
      <c r="J72" s="77" t="s">
        <v>111</v>
      </c>
      <c r="K72" s="62"/>
      <c r="L72" s="77" t="s">
        <v>111</v>
      </c>
      <c r="M72" s="62"/>
      <c r="N72" s="77"/>
      <c r="O72" s="62"/>
      <c r="P72" s="77"/>
      <c r="Q72" s="62"/>
      <c r="R72" s="77"/>
      <c r="S72" s="62"/>
      <c r="T72" s="77"/>
      <c r="U72" s="62"/>
      <c r="V72" s="77"/>
      <c r="W72" s="62"/>
      <c r="X72" s="77"/>
      <c r="Y72" s="62"/>
      <c r="Z72" s="77"/>
      <c r="AA72" s="62"/>
    </row>
    <row r="73" spans="1:27" s="58" customFormat="1" ht="15.75" customHeight="1" x14ac:dyDescent="0.25">
      <c r="A73" s="21" t="str">
        <f t="shared" si="4"/>
        <v>MGMT 490</v>
      </c>
      <c r="B73" s="21" t="str">
        <f t="shared" si="5"/>
        <v>Special Topics: International Strategy - Mexico</v>
      </c>
      <c r="C73" s="21" t="s">
        <v>154</v>
      </c>
      <c r="D73" s="89" t="str">
        <f t="shared" si="3"/>
        <v>MGMT 490 - Special Topics: International Strategy - Mexico</v>
      </c>
      <c r="E73" s="23"/>
      <c r="F73" s="62"/>
      <c r="G73" s="62"/>
      <c r="H73" s="77"/>
      <c r="I73" s="77" t="s">
        <v>111</v>
      </c>
      <c r="J73" s="77"/>
      <c r="K73" s="62"/>
      <c r="L73" s="77"/>
      <c r="M73" s="77" t="s">
        <v>111</v>
      </c>
      <c r="N73" s="77"/>
      <c r="O73" s="62"/>
      <c r="P73" s="77"/>
      <c r="Q73" s="77" t="s">
        <v>111</v>
      </c>
      <c r="R73" s="77"/>
      <c r="S73" s="62"/>
      <c r="T73" s="77"/>
      <c r="U73" s="77" t="s">
        <v>111</v>
      </c>
      <c r="V73" s="77"/>
      <c r="W73" s="62"/>
      <c r="X73" s="77"/>
      <c r="Y73" s="77" t="s">
        <v>111</v>
      </c>
      <c r="Z73" s="77"/>
      <c r="AA73" s="62"/>
    </row>
    <row r="74" spans="1:27" s="58" customFormat="1" ht="15.75" customHeight="1" x14ac:dyDescent="0.25">
      <c r="A74" s="21" t="str">
        <f t="shared" si="4"/>
        <v>MGMT 490</v>
      </c>
      <c r="B74" s="21" t="str">
        <f t="shared" si="5"/>
        <v>Special Topics: Mergers &amp; Acquisitions</v>
      </c>
      <c r="C74" s="21" t="s">
        <v>155</v>
      </c>
      <c r="D74" s="89" t="str">
        <f t="shared" si="3"/>
        <v>MGMT 490 - Special Topics: Mergers &amp; Acquisitions</v>
      </c>
      <c r="E74" s="23"/>
      <c r="F74" s="62"/>
      <c r="G74" s="62"/>
      <c r="H74" s="77" t="s">
        <v>111</v>
      </c>
      <c r="I74" s="62"/>
      <c r="J74" s="77"/>
      <c r="K74" s="62"/>
      <c r="L74" s="77" t="s">
        <v>111</v>
      </c>
      <c r="M74" s="62"/>
      <c r="N74" s="77"/>
      <c r="O74" s="62"/>
      <c r="P74" s="77"/>
      <c r="Q74" s="77" t="s">
        <v>111</v>
      </c>
      <c r="R74" s="77"/>
      <c r="S74" s="62"/>
      <c r="T74" s="77"/>
      <c r="U74" s="77" t="s">
        <v>111</v>
      </c>
      <c r="V74" s="77"/>
      <c r="W74" s="62"/>
      <c r="X74" s="77"/>
      <c r="Y74" s="77" t="s">
        <v>111</v>
      </c>
      <c r="Z74" s="77"/>
      <c r="AA74" s="62"/>
    </row>
    <row r="75" spans="1:27" s="58" customFormat="1" ht="15.75" customHeight="1" x14ac:dyDescent="0.25">
      <c r="A75" s="21" t="str">
        <f t="shared" si="4"/>
        <v>MGMT 490</v>
      </c>
      <c r="B75" s="21" t="str">
        <f t="shared" si="5"/>
        <v>Principles of Casino Management</v>
      </c>
      <c r="C75" s="21" t="s">
        <v>175</v>
      </c>
      <c r="D75" s="89" t="str">
        <f t="shared" si="3"/>
        <v>MGMT 490 - Principles of Casino Management</v>
      </c>
      <c r="E75" s="23"/>
      <c r="F75" s="62"/>
      <c r="G75" s="62"/>
      <c r="H75" s="77"/>
      <c r="I75" s="85"/>
      <c r="J75" s="77"/>
      <c r="K75" s="62"/>
      <c r="L75" s="77" t="s">
        <v>111</v>
      </c>
      <c r="M75" s="85"/>
      <c r="N75" s="77"/>
      <c r="O75" s="62"/>
      <c r="P75" s="77"/>
      <c r="Q75" s="85"/>
      <c r="R75" s="77"/>
      <c r="S75" s="62"/>
      <c r="T75" s="77"/>
      <c r="U75" s="85"/>
      <c r="V75" s="77"/>
      <c r="W75" s="62"/>
      <c r="X75" s="77"/>
      <c r="Y75" s="85"/>
      <c r="Z75" s="77"/>
      <c r="AA75" s="62"/>
    </row>
    <row r="76" spans="1:27" s="58" customFormat="1" ht="15.75" customHeight="1" x14ac:dyDescent="0.25">
      <c r="A76" s="21" t="str">
        <f t="shared" si="4"/>
        <v>MGMT 490</v>
      </c>
      <c r="B76" s="21" t="str">
        <f t="shared" si="5"/>
        <v>Special Topics: Summer Research Methods (McNair/ROP Scholars)</v>
      </c>
      <c r="C76" s="21" t="s">
        <v>157</v>
      </c>
      <c r="D76" s="89" t="str">
        <f t="shared" si="3"/>
        <v>MGMT 490 - Special Topics: Summer Research Methods (McNair/ROP Scholars)</v>
      </c>
      <c r="E76" s="23"/>
      <c r="F76" s="62"/>
      <c r="G76" s="62"/>
      <c r="H76" s="77"/>
      <c r="I76" s="77" t="s">
        <v>111</v>
      </c>
      <c r="J76" s="77"/>
      <c r="K76" s="62"/>
      <c r="L76" s="77"/>
      <c r="M76" s="77" t="s">
        <v>111</v>
      </c>
      <c r="N76" s="77"/>
      <c r="O76" s="62"/>
      <c r="P76" s="77"/>
      <c r="Q76" s="77" t="s">
        <v>111</v>
      </c>
      <c r="R76" s="77"/>
      <c r="S76" s="62"/>
      <c r="T76" s="77"/>
      <c r="U76" s="77" t="s">
        <v>111</v>
      </c>
      <c r="V76" s="77"/>
      <c r="W76" s="62"/>
      <c r="X76" s="77"/>
      <c r="Y76" s="77" t="s">
        <v>111</v>
      </c>
      <c r="Z76" s="77"/>
      <c r="AA76" s="62"/>
    </row>
    <row r="77" spans="1:27" s="58" customFormat="1" ht="15.75" customHeight="1" x14ac:dyDescent="0.25">
      <c r="A77" s="21" t="str">
        <f t="shared" si="4"/>
        <v>MGMT 490</v>
      </c>
      <c r="B77" s="21" t="str">
        <f t="shared" si="5"/>
        <v>Special Topics: Women in Management</v>
      </c>
      <c r="C77" s="21" t="s">
        <v>156</v>
      </c>
      <c r="D77" s="89" t="str">
        <f t="shared" si="3"/>
        <v>MGMT 490 - Special Topics: Women in Management</v>
      </c>
      <c r="E77" s="23"/>
      <c r="F77" s="62"/>
      <c r="G77" s="62"/>
      <c r="H77" s="77"/>
      <c r="I77" s="77" t="s">
        <v>111</v>
      </c>
      <c r="J77" s="77"/>
      <c r="K77" s="62"/>
      <c r="L77" s="77"/>
      <c r="M77" s="77" t="s">
        <v>111</v>
      </c>
      <c r="N77" s="77"/>
      <c r="O77" s="62"/>
      <c r="P77" s="77"/>
      <c r="Q77" s="77" t="s">
        <v>111</v>
      </c>
      <c r="R77" s="77"/>
      <c r="S77" s="62"/>
      <c r="T77" s="77"/>
      <c r="U77" s="77" t="s">
        <v>111</v>
      </c>
      <c r="V77" s="77"/>
      <c r="W77" s="62"/>
      <c r="X77" s="77"/>
      <c r="Y77" s="77" t="s">
        <v>111</v>
      </c>
      <c r="Z77" s="77"/>
      <c r="AA77" s="62"/>
    </row>
    <row r="78" spans="1:27" ht="15.75" customHeight="1" x14ac:dyDescent="0.25">
      <c r="A78" s="21" t="str">
        <f t="shared" si="4"/>
        <v>MGMT 492</v>
      </c>
      <c r="B78" s="21" t="str">
        <f t="shared" si="5"/>
        <v>Negotiation Strategies</v>
      </c>
      <c r="C78" s="21" t="s">
        <v>49</v>
      </c>
      <c r="D78" s="89" t="str">
        <f t="shared" ref="D78:D82" si="6">C78</f>
        <v>MGMT 492 - Negotiation Strategies</v>
      </c>
      <c r="E78" s="23" t="s">
        <v>136</v>
      </c>
      <c r="F78" s="36"/>
      <c r="G78" s="36"/>
      <c r="H78" s="77" t="s">
        <v>111</v>
      </c>
      <c r="I78" s="64"/>
      <c r="J78" s="77" t="s">
        <v>111</v>
      </c>
      <c r="K78" s="64"/>
      <c r="L78" s="77" t="s">
        <v>111</v>
      </c>
      <c r="M78" s="64"/>
      <c r="N78" s="77" t="s">
        <v>111</v>
      </c>
      <c r="O78" s="64"/>
      <c r="P78" s="77" t="s">
        <v>111</v>
      </c>
      <c r="Q78" s="64"/>
      <c r="R78" s="77" t="s">
        <v>111</v>
      </c>
      <c r="S78" s="64"/>
      <c r="T78" s="77" t="s">
        <v>111</v>
      </c>
      <c r="U78" s="64"/>
      <c r="V78" s="77" t="s">
        <v>111</v>
      </c>
      <c r="W78" s="64"/>
      <c r="X78" s="77" t="s">
        <v>111</v>
      </c>
      <c r="Y78" s="64"/>
      <c r="Z78" s="77" t="s">
        <v>111</v>
      </c>
      <c r="AA78" s="64"/>
    </row>
    <row r="79" spans="1:27" s="22" customFormat="1" ht="15.75" customHeight="1" x14ac:dyDescent="0.25">
      <c r="A79" s="21" t="str">
        <f t="shared" si="4"/>
        <v>MGMT 494</v>
      </c>
      <c r="B79" s="21" t="str">
        <f t="shared" si="5"/>
        <v>Family Business Management</v>
      </c>
      <c r="C79" s="21" t="s">
        <v>182</v>
      </c>
      <c r="D79" s="86" t="str">
        <f>C79</f>
        <v>MGMT 494 - Family Business Management</v>
      </c>
      <c r="E79" s="23" t="s">
        <v>136</v>
      </c>
      <c r="F79" s="34"/>
      <c r="G79" s="34"/>
      <c r="H79" s="77" t="s">
        <v>111</v>
      </c>
      <c r="I79" s="62"/>
      <c r="J79" s="77"/>
      <c r="K79" s="62"/>
      <c r="L79" s="77" t="s">
        <v>111</v>
      </c>
      <c r="M79" s="62"/>
      <c r="N79" s="77"/>
      <c r="O79" s="62"/>
      <c r="P79" s="77" t="s">
        <v>111</v>
      </c>
      <c r="Q79" s="62"/>
      <c r="R79" s="77"/>
      <c r="S79" s="62"/>
      <c r="T79" s="77" t="s">
        <v>111</v>
      </c>
      <c r="U79" s="62"/>
      <c r="V79" s="77"/>
      <c r="W79" s="62"/>
      <c r="X79" s="77" t="s">
        <v>111</v>
      </c>
      <c r="Y79" s="62"/>
      <c r="Z79" s="77"/>
      <c r="AA79" s="62"/>
    </row>
    <row r="80" spans="1:27" ht="15.75" customHeight="1" x14ac:dyDescent="0.25">
      <c r="A80" s="21" t="str">
        <f t="shared" si="4"/>
        <v>MGMT 495</v>
      </c>
      <c r="B80" s="21" t="str">
        <f t="shared" si="5"/>
        <v>Managing and Operating Small, Growing Businesses</v>
      </c>
      <c r="C80" s="21" t="s">
        <v>173</v>
      </c>
      <c r="D80" s="89" t="str">
        <f t="shared" si="6"/>
        <v>MGMT 495 - Managing and Operating Small, Growing Businesses</v>
      </c>
      <c r="E80" s="23" t="s">
        <v>136</v>
      </c>
      <c r="F80" s="36"/>
      <c r="G80" s="36"/>
      <c r="H80" s="77" t="s">
        <v>111</v>
      </c>
      <c r="I80" s="64"/>
      <c r="J80" s="77" t="s">
        <v>111</v>
      </c>
      <c r="K80" s="64"/>
      <c r="L80" s="77" t="s">
        <v>111</v>
      </c>
      <c r="M80" s="64"/>
      <c r="N80" s="77" t="s">
        <v>111</v>
      </c>
      <c r="O80" s="64"/>
      <c r="P80" s="77" t="s">
        <v>111</v>
      </c>
      <c r="Q80" s="64"/>
      <c r="R80" s="77" t="s">
        <v>111</v>
      </c>
      <c r="S80" s="64"/>
      <c r="T80" s="77" t="s">
        <v>111</v>
      </c>
      <c r="U80" s="64"/>
      <c r="V80" s="77" t="s">
        <v>111</v>
      </c>
      <c r="W80" s="64"/>
      <c r="X80" s="77" t="s">
        <v>111</v>
      </c>
      <c r="Y80" s="64"/>
      <c r="Z80" s="77" t="s">
        <v>111</v>
      </c>
      <c r="AA80" s="64"/>
    </row>
    <row r="81" spans="1:27" ht="15.75" customHeight="1" x14ac:dyDescent="0.25">
      <c r="A81" s="21" t="str">
        <f t="shared" si="4"/>
        <v>MGMT 496</v>
      </c>
      <c r="B81" s="21" t="str">
        <f t="shared" si="5"/>
        <v>Seminar in Entrepreneurial Financing</v>
      </c>
      <c r="C81" s="21" t="s">
        <v>174</v>
      </c>
      <c r="D81" s="94" t="str">
        <f t="shared" si="6"/>
        <v>MGMT 496 - Seminar in Entrepreneurial Financing</v>
      </c>
      <c r="E81" s="23" t="s">
        <v>136</v>
      </c>
      <c r="F81" s="37"/>
      <c r="G81" s="37"/>
      <c r="H81" s="77" t="s">
        <v>111</v>
      </c>
      <c r="I81" s="65"/>
      <c r="J81" s="77" t="s">
        <v>111</v>
      </c>
      <c r="K81" s="65"/>
      <c r="L81" s="77" t="s">
        <v>111</v>
      </c>
      <c r="M81" s="65"/>
      <c r="N81" s="77" t="s">
        <v>111</v>
      </c>
      <c r="O81" s="65"/>
      <c r="P81" s="77" t="s">
        <v>111</v>
      </c>
      <c r="Q81" s="65"/>
      <c r="R81" s="77" t="s">
        <v>111</v>
      </c>
      <c r="S81" s="65"/>
      <c r="T81" s="77" t="s">
        <v>111</v>
      </c>
      <c r="U81" s="65"/>
      <c r="V81" s="77" t="s">
        <v>111</v>
      </c>
      <c r="W81" s="65"/>
      <c r="X81" s="77" t="s">
        <v>111</v>
      </c>
      <c r="Y81" s="65"/>
      <c r="Z81" s="77" t="s">
        <v>111</v>
      </c>
      <c r="AA81" s="65"/>
    </row>
    <row r="82" spans="1:27" ht="15.75" customHeight="1" x14ac:dyDescent="0.25">
      <c r="A82" s="21" t="str">
        <f t="shared" si="4"/>
        <v>MGMT 497</v>
      </c>
      <c r="B82" s="21" t="str">
        <f t="shared" si="5"/>
        <v>Internship</v>
      </c>
      <c r="C82" s="21" t="s">
        <v>126</v>
      </c>
      <c r="D82" s="94" t="str">
        <f t="shared" si="6"/>
        <v>MGMT 497 - Internship</v>
      </c>
      <c r="E82" s="23" t="s">
        <v>136</v>
      </c>
      <c r="H82" s="77" t="s">
        <v>111</v>
      </c>
      <c r="I82" s="77" t="s">
        <v>111</v>
      </c>
      <c r="J82" s="77" t="s">
        <v>111</v>
      </c>
      <c r="L82" s="77" t="s">
        <v>111</v>
      </c>
      <c r="M82" s="77" t="s">
        <v>111</v>
      </c>
      <c r="N82" s="77" t="s">
        <v>111</v>
      </c>
      <c r="P82" s="77" t="s">
        <v>111</v>
      </c>
      <c r="Q82" s="77" t="s">
        <v>111</v>
      </c>
      <c r="R82" s="77" t="s">
        <v>111</v>
      </c>
      <c r="T82" s="77" t="s">
        <v>111</v>
      </c>
      <c r="U82" s="77" t="s">
        <v>111</v>
      </c>
      <c r="V82" s="77" t="s">
        <v>111</v>
      </c>
      <c r="X82" s="77" t="s">
        <v>111</v>
      </c>
      <c r="Y82" s="77" t="s">
        <v>111</v>
      </c>
      <c r="Z82" s="77" t="s">
        <v>111</v>
      </c>
    </row>
    <row r="83" spans="1:27" x14ac:dyDescent="0.25">
      <c r="H83" s="77"/>
      <c r="I83" s="58"/>
      <c r="J83" s="77"/>
      <c r="L83" s="77"/>
      <c r="N83" s="77"/>
      <c r="P83" s="77"/>
      <c r="R83" s="77"/>
      <c r="T83" s="77"/>
      <c r="V83" s="77"/>
      <c r="X83" s="77"/>
      <c r="Z83" s="77"/>
    </row>
    <row r="84" spans="1:27" x14ac:dyDescent="0.25">
      <c r="H84" s="77"/>
      <c r="I84" s="58"/>
      <c r="J84" s="77"/>
      <c r="L84" s="77"/>
      <c r="N84" s="77"/>
      <c r="P84" s="77"/>
      <c r="R84" s="77"/>
      <c r="T84" s="77"/>
      <c r="V84" s="77"/>
      <c r="X84" s="77"/>
      <c r="Z84" s="77"/>
    </row>
    <row r="85" spans="1:27" x14ac:dyDescent="0.25">
      <c r="H85" s="77"/>
      <c r="I85" s="58"/>
      <c r="J85" s="77"/>
      <c r="L85" s="77"/>
      <c r="N85" s="77"/>
      <c r="P85" s="77"/>
      <c r="R85" s="77"/>
      <c r="T85" s="77"/>
      <c r="V85" s="77"/>
      <c r="X85" s="77"/>
      <c r="Z85" s="77"/>
    </row>
  </sheetData>
  <mergeCells count="11">
    <mergeCell ref="D1:F1"/>
    <mergeCell ref="H2:J2"/>
    <mergeCell ref="H16:J16"/>
    <mergeCell ref="L2:N2"/>
    <mergeCell ref="P2:R2"/>
    <mergeCell ref="T2:V2"/>
    <mergeCell ref="X2:Z2"/>
    <mergeCell ref="L16:N16"/>
    <mergeCell ref="P16:R16"/>
    <mergeCell ref="T16:V16"/>
    <mergeCell ref="X16:Z16"/>
  </mergeCells>
  <pageMargins left="0.7" right="0.7" top="0.75" bottom="0.75" header="0.3" footer="0.3"/>
  <pageSetup scale="46" fitToHeight="3" orientation="landscape" horizontalDpi="1200" verticalDpi="1200" r:id="rId1"/>
  <rowBreaks count="2" manualBreakCount="2">
    <brk id="14" max="16383" man="1"/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9"/>
  <sheetViews>
    <sheetView tabSelected="1" zoomScale="90" zoomScaleNormal="90" workbookViewId="0">
      <pane ySplit="3" topLeftCell="A22" activePane="bottomLeft" state="frozen"/>
      <selection pane="bottomLeft" activeCell="D1" sqref="D1:G1"/>
    </sheetView>
  </sheetViews>
  <sheetFormatPr defaultRowHeight="15" x14ac:dyDescent="0.25"/>
  <cols>
    <col min="1" max="1" width="10.5703125" style="21" customWidth="1"/>
    <col min="2" max="2" width="9.140625" style="21" customWidth="1"/>
    <col min="3" max="3" width="10.28515625" style="21" customWidth="1"/>
    <col min="4" max="4" width="77.140625" customWidth="1"/>
    <col min="5" max="5" width="35.7109375" hidden="1" customWidth="1"/>
    <col min="6" max="6" width="5.28515625" style="22" hidden="1" customWidth="1"/>
    <col min="7" max="7" width="0.5703125" customWidth="1"/>
    <col min="8" max="10" width="5.7109375" style="22" customWidth="1"/>
    <col min="11" max="11" width="0.5703125" style="58" customWidth="1"/>
    <col min="12" max="14" width="5.7109375" style="58" customWidth="1"/>
    <col min="15" max="15" width="0.5703125" style="58" customWidth="1"/>
    <col min="16" max="18" width="5.7109375" style="58" customWidth="1"/>
    <col min="19" max="19" width="0.5703125" style="58" customWidth="1"/>
    <col min="20" max="22" width="5.7109375" style="58" customWidth="1"/>
    <col min="23" max="23" width="0.5703125" style="58" customWidth="1"/>
    <col min="24" max="26" width="5.7109375" style="58" customWidth="1"/>
    <col min="27" max="27" width="0.5703125" style="58" customWidth="1"/>
  </cols>
  <sheetData>
    <row r="1" spans="1:27" ht="27" thickBot="1" x14ac:dyDescent="0.45">
      <c r="D1" s="97" t="s">
        <v>198</v>
      </c>
      <c r="E1" s="97"/>
      <c r="F1" s="97"/>
      <c r="G1" s="97"/>
      <c r="H1"/>
      <c r="I1"/>
      <c r="J1"/>
      <c r="L1"/>
      <c r="M1"/>
      <c r="N1"/>
      <c r="O1"/>
      <c r="P1"/>
      <c r="Q1"/>
      <c r="R1"/>
      <c r="S1"/>
    </row>
    <row r="2" spans="1:27" ht="15.75" thickTop="1" x14ac:dyDescent="0.25">
      <c r="G2" s="16"/>
      <c r="H2" s="95">
        <v>2016</v>
      </c>
      <c r="I2" s="95"/>
      <c r="J2" s="95"/>
      <c r="K2" s="16"/>
      <c r="L2" s="95">
        <v>2017</v>
      </c>
      <c r="M2" s="95"/>
      <c r="N2" s="95"/>
      <c r="O2" s="5"/>
      <c r="P2" s="95">
        <v>2018</v>
      </c>
      <c r="Q2" s="95"/>
      <c r="R2" s="95"/>
      <c r="S2" s="16"/>
      <c r="T2" s="95">
        <v>2019</v>
      </c>
      <c r="U2" s="95"/>
      <c r="V2" s="95"/>
      <c r="W2" s="5"/>
      <c r="X2" s="95">
        <v>2020</v>
      </c>
      <c r="Y2" s="95"/>
      <c r="Z2" s="95"/>
      <c r="AA2" s="16"/>
    </row>
    <row r="3" spans="1:27" ht="15.75" thickBot="1" x14ac:dyDescent="0.3">
      <c r="A3" s="21" t="s">
        <v>0</v>
      </c>
      <c r="B3" s="21" t="s">
        <v>104</v>
      </c>
      <c r="C3" s="21" t="s">
        <v>105</v>
      </c>
      <c r="D3" s="1" t="s">
        <v>106</v>
      </c>
      <c r="E3" s="1"/>
      <c r="F3" s="1" t="s">
        <v>121</v>
      </c>
      <c r="G3" s="17"/>
      <c r="H3" s="1" t="s">
        <v>101</v>
      </c>
      <c r="I3" s="1" t="s">
        <v>102</v>
      </c>
      <c r="J3" s="1" t="s">
        <v>103</v>
      </c>
      <c r="K3" s="17"/>
      <c r="L3" s="1" t="s">
        <v>101</v>
      </c>
      <c r="M3" s="1" t="s">
        <v>102</v>
      </c>
      <c r="N3" s="1" t="s">
        <v>103</v>
      </c>
      <c r="O3" s="17"/>
      <c r="P3" s="1" t="s">
        <v>101</v>
      </c>
      <c r="Q3" s="1" t="s">
        <v>102</v>
      </c>
      <c r="R3" s="1" t="s">
        <v>103</v>
      </c>
      <c r="S3" s="17"/>
      <c r="T3" s="1" t="s">
        <v>101</v>
      </c>
      <c r="U3" s="1" t="s">
        <v>102</v>
      </c>
      <c r="V3" s="1" t="s">
        <v>103</v>
      </c>
      <c r="W3" s="17"/>
      <c r="X3" s="1" t="s">
        <v>101</v>
      </c>
      <c r="Y3" s="1" t="s">
        <v>102</v>
      </c>
      <c r="Z3" s="1" t="s">
        <v>103</v>
      </c>
      <c r="AA3" s="17"/>
    </row>
    <row r="4" spans="1:27" ht="15.75" thickBot="1" x14ac:dyDescent="0.3">
      <c r="D4" s="2" t="s">
        <v>109</v>
      </c>
      <c r="E4" s="2" t="s">
        <v>112</v>
      </c>
      <c r="F4" s="2"/>
      <c r="G4" s="18"/>
      <c r="I4" s="2"/>
      <c r="J4" s="2"/>
      <c r="K4" s="18"/>
      <c r="M4" s="2"/>
      <c r="N4" s="2"/>
      <c r="O4" s="18"/>
      <c r="P4" s="2"/>
      <c r="Q4" s="2"/>
      <c r="R4" s="2"/>
      <c r="S4" s="18"/>
      <c r="T4" s="2"/>
      <c r="U4" s="2"/>
      <c r="V4" s="2"/>
      <c r="W4" s="18"/>
      <c r="X4" s="2"/>
      <c r="Y4" s="2"/>
      <c r="Z4" s="2"/>
      <c r="AA4" s="18"/>
    </row>
    <row r="5" spans="1:27" s="22" customFormat="1" ht="15.75" customHeight="1" thickBot="1" x14ac:dyDescent="0.3">
      <c r="A5" s="21" t="str">
        <f>LEFT(C5,8)</f>
        <v>MGMT 501</v>
      </c>
      <c r="B5" s="21" t="str">
        <f>MID(C5,FIND("- ",C5)+2,LEN(C5))</f>
        <v>Data Driven Decision Making</v>
      </c>
      <c r="C5" s="21" t="s">
        <v>183</v>
      </c>
      <c r="D5" s="90" t="str">
        <f>C5</f>
        <v>MGMT 501 - Data Driven Decision Making</v>
      </c>
      <c r="E5" s="28" t="str">
        <f>"www.mgt.unm.edu/courses/descriptions.asp#"&amp;RIGHT(A5,3)</f>
        <v>www.mgt.unm.edu/courses/descriptions.asp#501</v>
      </c>
      <c r="F5" s="52" t="s">
        <v>137</v>
      </c>
      <c r="G5" s="43"/>
      <c r="H5" s="57" t="s">
        <v>111</v>
      </c>
      <c r="I5" s="78" t="s">
        <v>111</v>
      </c>
      <c r="J5" s="38" t="s">
        <v>111</v>
      </c>
      <c r="K5" s="43"/>
      <c r="L5" s="57" t="s">
        <v>111</v>
      </c>
      <c r="M5" s="78" t="s">
        <v>111</v>
      </c>
      <c r="N5" s="69" t="s">
        <v>111</v>
      </c>
      <c r="O5" s="43"/>
      <c r="P5" s="69" t="s">
        <v>111</v>
      </c>
      <c r="Q5" s="78" t="s">
        <v>111</v>
      </c>
      <c r="R5" s="78" t="s">
        <v>111</v>
      </c>
      <c r="S5" s="44"/>
      <c r="T5" s="78" t="s">
        <v>111</v>
      </c>
      <c r="U5" s="78" t="s">
        <v>111</v>
      </c>
      <c r="V5" s="69" t="s">
        <v>111</v>
      </c>
      <c r="W5" s="43"/>
      <c r="X5" s="69" t="s">
        <v>111</v>
      </c>
      <c r="Y5" s="78" t="s">
        <v>111</v>
      </c>
      <c r="Z5" s="78" t="s">
        <v>111</v>
      </c>
      <c r="AA5" s="43"/>
    </row>
    <row r="6" spans="1:27" s="22" customFormat="1" ht="15.75" customHeight="1" x14ac:dyDescent="0.25">
      <c r="A6" s="21" t="str">
        <f t="shared" ref="A6:A69" si="0">LEFT(C6,8)</f>
        <v>MGMT 502</v>
      </c>
      <c r="B6" s="21" t="str">
        <f t="shared" ref="B6:B72" si="1">MID(C6,FIND("- ",C6)+2,LEN(C6))</f>
        <v>Financial Accounting and Analysis</v>
      </c>
      <c r="C6" s="21" t="s">
        <v>184</v>
      </c>
      <c r="D6" s="90" t="str">
        <f t="shared" ref="D6:D15" si="2">C6</f>
        <v>MGMT 502 - Financial Accounting and Analysis</v>
      </c>
      <c r="E6" s="28" t="str">
        <f t="shared" ref="E6:E15" si="3">"www.mgt.unm.edu/courses/descriptions.asp#"&amp;RIGHT(A6,3)</f>
        <v>www.mgt.unm.edu/courses/descriptions.asp#502</v>
      </c>
      <c r="F6" s="52" t="s">
        <v>137</v>
      </c>
      <c r="G6" s="43"/>
      <c r="H6" s="38" t="s">
        <v>111</v>
      </c>
      <c r="I6" s="43"/>
      <c r="J6" s="29" t="s">
        <v>111</v>
      </c>
      <c r="K6" s="43"/>
      <c r="L6" s="78" t="s">
        <v>111</v>
      </c>
      <c r="M6" s="43"/>
      <c r="N6" s="68" t="s">
        <v>111</v>
      </c>
      <c r="O6" s="43"/>
      <c r="P6" s="68" t="s">
        <v>111</v>
      </c>
      <c r="Q6" s="43"/>
      <c r="R6" s="78" t="s">
        <v>111</v>
      </c>
      <c r="S6" s="44"/>
      <c r="T6" s="78" t="s">
        <v>111</v>
      </c>
      <c r="U6" s="43"/>
      <c r="V6" s="68" t="s">
        <v>111</v>
      </c>
      <c r="W6" s="43"/>
      <c r="X6" s="68" t="s">
        <v>111</v>
      </c>
      <c r="Y6" s="43"/>
      <c r="Z6" s="78" t="s">
        <v>111</v>
      </c>
      <c r="AA6" s="43"/>
    </row>
    <row r="7" spans="1:27" s="22" customFormat="1" ht="15.75" customHeight="1" x14ac:dyDescent="0.25">
      <c r="A7" s="21" t="str">
        <f t="shared" si="0"/>
        <v>MGMT 504</v>
      </c>
      <c r="B7" s="21" t="str">
        <f t="shared" si="1"/>
        <v>Managerial Economics</v>
      </c>
      <c r="C7" s="21" t="s">
        <v>185</v>
      </c>
      <c r="D7" s="90" t="str">
        <f t="shared" si="2"/>
        <v>MGMT 504 - Managerial Economics</v>
      </c>
      <c r="E7" s="28" t="str">
        <f t="shared" si="3"/>
        <v>www.mgt.unm.edu/courses/descriptions.asp#504</v>
      </c>
      <c r="F7" s="52" t="s">
        <v>137</v>
      </c>
      <c r="G7" s="43"/>
      <c r="H7" s="38" t="s">
        <v>111</v>
      </c>
      <c r="I7" s="78" t="s">
        <v>111</v>
      </c>
      <c r="J7" s="38" t="s">
        <v>111</v>
      </c>
      <c r="K7" s="43"/>
      <c r="L7" s="78" t="s">
        <v>111</v>
      </c>
      <c r="M7" s="78" t="s">
        <v>111</v>
      </c>
      <c r="N7" s="78" t="s">
        <v>111</v>
      </c>
      <c r="O7" s="43"/>
      <c r="P7" s="78" t="s">
        <v>111</v>
      </c>
      <c r="Q7" s="78" t="s">
        <v>111</v>
      </c>
      <c r="R7" s="78" t="s">
        <v>111</v>
      </c>
      <c r="S7" s="44"/>
      <c r="T7" s="78" t="s">
        <v>111</v>
      </c>
      <c r="U7" s="78" t="s">
        <v>111</v>
      </c>
      <c r="V7" s="78" t="s">
        <v>111</v>
      </c>
      <c r="W7" s="43"/>
      <c r="X7" s="78" t="s">
        <v>111</v>
      </c>
      <c r="Y7" s="78" t="s">
        <v>111</v>
      </c>
      <c r="Z7" s="78" t="s">
        <v>111</v>
      </c>
      <c r="AA7" s="43"/>
    </row>
    <row r="8" spans="1:27" s="22" customFormat="1" ht="15.75" customHeight="1" x14ac:dyDescent="0.25">
      <c r="A8" s="21" t="str">
        <f t="shared" si="0"/>
        <v>MGMT 506</v>
      </c>
      <c r="B8" s="21" t="str">
        <f t="shared" si="1"/>
        <v>Managing People in Organizations</v>
      </c>
      <c r="C8" s="21" t="s">
        <v>186</v>
      </c>
      <c r="D8" s="90" t="str">
        <f t="shared" si="2"/>
        <v>MGMT 506 - Managing People in Organizations</v>
      </c>
      <c r="E8" s="28" t="str">
        <f t="shared" si="3"/>
        <v>www.mgt.unm.edu/courses/descriptions.asp#506</v>
      </c>
      <c r="F8" s="52" t="s">
        <v>137</v>
      </c>
      <c r="G8" s="43"/>
      <c r="H8" s="38" t="s">
        <v>111</v>
      </c>
      <c r="I8" s="78" t="s">
        <v>111</v>
      </c>
      <c r="J8" s="38" t="s">
        <v>111</v>
      </c>
      <c r="K8" s="43"/>
      <c r="L8" s="78" t="s">
        <v>111</v>
      </c>
      <c r="M8" s="78" t="s">
        <v>111</v>
      </c>
      <c r="N8" s="78" t="s">
        <v>111</v>
      </c>
      <c r="O8" s="43"/>
      <c r="P8" s="78" t="s">
        <v>111</v>
      </c>
      <c r="Q8" s="78" t="s">
        <v>111</v>
      </c>
      <c r="R8" s="78" t="s">
        <v>111</v>
      </c>
      <c r="S8" s="44"/>
      <c r="T8" s="78" t="s">
        <v>111</v>
      </c>
      <c r="U8" s="78" t="s">
        <v>111</v>
      </c>
      <c r="V8" s="78" t="s">
        <v>111</v>
      </c>
      <c r="W8" s="43"/>
      <c r="X8" s="78" t="s">
        <v>111</v>
      </c>
      <c r="Y8" s="78" t="s">
        <v>111</v>
      </c>
      <c r="Z8" s="78" t="s">
        <v>111</v>
      </c>
      <c r="AA8" s="43"/>
    </row>
    <row r="9" spans="1:27" s="22" customFormat="1" ht="15.75" customHeight="1" x14ac:dyDescent="0.25">
      <c r="A9" s="21" t="str">
        <f t="shared" si="0"/>
        <v>MGMT 508</v>
      </c>
      <c r="B9" s="21" t="str">
        <f t="shared" si="1"/>
        <v>Business and Society</v>
      </c>
      <c r="C9" s="21" t="s">
        <v>187</v>
      </c>
      <c r="D9" s="90" t="str">
        <f t="shared" si="2"/>
        <v>MGMT 508 - Business and Society</v>
      </c>
      <c r="E9" s="28" t="str">
        <f t="shared" si="3"/>
        <v>www.mgt.unm.edu/courses/descriptions.asp#508</v>
      </c>
      <c r="F9" s="52" t="s">
        <v>137</v>
      </c>
      <c r="G9" s="43"/>
      <c r="H9" s="38" t="s">
        <v>111</v>
      </c>
      <c r="I9" s="78" t="s">
        <v>111</v>
      </c>
      <c r="J9" s="38" t="s">
        <v>111</v>
      </c>
      <c r="K9" s="43"/>
      <c r="L9" s="78" t="s">
        <v>111</v>
      </c>
      <c r="M9" s="78" t="s">
        <v>111</v>
      </c>
      <c r="N9" s="78" t="s">
        <v>111</v>
      </c>
      <c r="O9" s="43"/>
      <c r="P9" s="78" t="s">
        <v>111</v>
      </c>
      <c r="Q9" s="78" t="s">
        <v>111</v>
      </c>
      <c r="R9" s="78" t="s">
        <v>111</v>
      </c>
      <c r="S9" s="44"/>
      <c r="T9" s="78" t="s">
        <v>111</v>
      </c>
      <c r="U9" s="78" t="s">
        <v>111</v>
      </c>
      <c r="V9" s="78" t="s">
        <v>111</v>
      </c>
      <c r="W9" s="43"/>
      <c r="X9" s="78" t="s">
        <v>111</v>
      </c>
      <c r="Y9" s="78" t="s">
        <v>111</v>
      </c>
      <c r="Z9" s="78" t="s">
        <v>111</v>
      </c>
      <c r="AA9" s="43"/>
    </row>
    <row r="10" spans="1:27" s="22" customFormat="1" ht="15.75" customHeight="1" x14ac:dyDescent="0.25">
      <c r="A10" s="21" t="str">
        <f t="shared" si="0"/>
        <v>MGMT 511</v>
      </c>
      <c r="B10" s="21" t="str">
        <f t="shared" si="1"/>
        <v>Technology Commercialization and the Global Environment</v>
      </c>
      <c r="C10" s="21" t="s">
        <v>52</v>
      </c>
      <c r="D10" s="90" t="str">
        <f t="shared" si="2"/>
        <v>MGMT 511 - Technology Commercialization and the Global Environment</v>
      </c>
      <c r="E10" s="28" t="str">
        <f t="shared" si="3"/>
        <v>www.mgt.unm.edu/courses/descriptions.asp#511</v>
      </c>
      <c r="F10" s="52" t="s">
        <v>137</v>
      </c>
      <c r="G10" s="43"/>
      <c r="H10" s="38" t="s">
        <v>111</v>
      </c>
      <c r="I10" s="78" t="s">
        <v>111</v>
      </c>
      <c r="J10" s="38" t="s">
        <v>111</v>
      </c>
      <c r="K10" s="43"/>
      <c r="L10" s="78" t="s">
        <v>111</v>
      </c>
      <c r="M10" s="78" t="s">
        <v>111</v>
      </c>
      <c r="N10" s="78" t="s">
        <v>111</v>
      </c>
      <c r="O10" s="43"/>
      <c r="P10" s="78" t="s">
        <v>111</v>
      </c>
      <c r="Q10" s="78" t="s">
        <v>111</v>
      </c>
      <c r="R10" s="78" t="s">
        <v>111</v>
      </c>
      <c r="S10" s="44"/>
      <c r="T10" s="78" t="s">
        <v>111</v>
      </c>
      <c r="U10" s="78" t="s">
        <v>111</v>
      </c>
      <c r="V10" s="78" t="s">
        <v>111</v>
      </c>
      <c r="W10" s="43"/>
      <c r="X10" s="78" t="s">
        <v>111</v>
      </c>
      <c r="Y10" s="78" t="s">
        <v>111</v>
      </c>
      <c r="Z10" s="78" t="s">
        <v>111</v>
      </c>
      <c r="AA10" s="43"/>
    </row>
    <row r="11" spans="1:27" s="22" customFormat="1" ht="15.75" customHeight="1" x14ac:dyDescent="0.25">
      <c r="A11" s="21" t="str">
        <f t="shared" si="0"/>
        <v>MGMT 520</v>
      </c>
      <c r="B11" s="21" t="str">
        <f t="shared" si="1"/>
        <v>Operations Management</v>
      </c>
      <c r="C11" s="21" t="s">
        <v>59</v>
      </c>
      <c r="D11" s="90" t="str">
        <f t="shared" si="2"/>
        <v>MGMT 520 - Operations Management</v>
      </c>
      <c r="E11" s="28" t="str">
        <f t="shared" si="3"/>
        <v>www.mgt.unm.edu/courses/descriptions.asp#520</v>
      </c>
      <c r="F11" s="52" t="s">
        <v>137</v>
      </c>
      <c r="G11" s="43"/>
      <c r="H11" s="38" t="s">
        <v>111</v>
      </c>
      <c r="I11" s="78" t="s">
        <v>111</v>
      </c>
      <c r="J11" s="38" t="s">
        <v>111</v>
      </c>
      <c r="K11" s="43"/>
      <c r="L11" s="78" t="s">
        <v>111</v>
      </c>
      <c r="M11" s="78" t="s">
        <v>111</v>
      </c>
      <c r="N11" s="78" t="s">
        <v>111</v>
      </c>
      <c r="O11" s="43"/>
      <c r="P11" s="78" t="s">
        <v>111</v>
      </c>
      <c r="Q11" s="78" t="s">
        <v>111</v>
      </c>
      <c r="R11" s="78" t="s">
        <v>111</v>
      </c>
      <c r="S11" s="44"/>
      <c r="T11" s="78" t="s">
        <v>111</v>
      </c>
      <c r="U11" s="78" t="s">
        <v>111</v>
      </c>
      <c r="V11" s="78" t="s">
        <v>111</v>
      </c>
      <c r="W11" s="43"/>
      <c r="X11" s="78" t="s">
        <v>111</v>
      </c>
      <c r="Y11" s="78" t="s">
        <v>111</v>
      </c>
      <c r="Z11" s="78" t="s">
        <v>111</v>
      </c>
      <c r="AA11" s="43"/>
    </row>
    <row r="12" spans="1:27" ht="15.75" customHeight="1" x14ac:dyDescent="0.25">
      <c r="A12" s="21" t="str">
        <f t="shared" si="0"/>
        <v>MGMT 522</v>
      </c>
      <c r="B12" s="21" t="str">
        <f t="shared" si="1"/>
        <v>Managerial Marketing</v>
      </c>
      <c r="C12" s="21" t="s">
        <v>160</v>
      </c>
      <c r="D12" s="91" t="str">
        <f t="shared" si="2"/>
        <v>MGMT 522 - Managerial Marketing</v>
      </c>
      <c r="E12" s="13" t="str">
        <f t="shared" si="3"/>
        <v>www.mgt.unm.edu/courses/descriptions.asp#522</v>
      </c>
      <c r="F12" s="52" t="s">
        <v>137</v>
      </c>
      <c r="G12" s="39"/>
      <c r="H12" s="38" t="s">
        <v>111</v>
      </c>
      <c r="I12" s="78" t="s">
        <v>111</v>
      </c>
      <c r="J12" s="38" t="s">
        <v>111</v>
      </c>
      <c r="K12" s="39"/>
      <c r="L12" s="78" t="s">
        <v>111</v>
      </c>
      <c r="M12" s="78" t="s">
        <v>111</v>
      </c>
      <c r="N12" s="78" t="s">
        <v>111</v>
      </c>
      <c r="O12" s="39"/>
      <c r="P12" s="78" t="s">
        <v>111</v>
      </c>
      <c r="Q12" s="78" t="s">
        <v>111</v>
      </c>
      <c r="R12" s="78" t="s">
        <v>111</v>
      </c>
      <c r="S12" s="40"/>
      <c r="T12" s="78" t="s">
        <v>111</v>
      </c>
      <c r="U12" s="78" t="s">
        <v>111</v>
      </c>
      <c r="V12" s="78" t="s">
        <v>111</v>
      </c>
      <c r="W12" s="39"/>
      <c r="X12" s="78" t="s">
        <v>111</v>
      </c>
      <c r="Y12" s="78" t="s">
        <v>111</v>
      </c>
      <c r="Z12" s="78" t="s">
        <v>111</v>
      </c>
      <c r="AA12" s="39"/>
    </row>
    <row r="13" spans="1:27" ht="15.75" customHeight="1" x14ac:dyDescent="0.25">
      <c r="A13" s="21" t="str">
        <f t="shared" si="0"/>
        <v>MGMT 526</v>
      </c>
      <c r="B13" s="21" t="str">
        <f t="shared" si="1"/>
        <v>Financial Decision Making</v>
      </c>
      <c r="C13" s="21" t="s">
        <v>161</v>
      </c>
      <c r="D13" s="92" t="str">
        <f t="shared" si="2"/>
        <v>MGMT 526 - Financial Decision Making</v>
      </c>
      <c r="E13" s="26" t="str">
        <f t="shared" si="3"/>
        <v>www.mgt.unm.edu/courses/descriptions.asp#526</v>
      </c>
      <c r="F13" s="52" t="s">
        <v>137</v>
      </c>
      <c r="G13" s="41"/>
      <c r="H13" s="38" t="s">
        <v>111</v>
      </c>
      <c r="I13" s="78" t="s">
        <v>111</v>
      </c>
      <c r="J13" s="38" t="s">
        <v>111</v>
      </c>
      <c r="K13" s="41"/>
      <c r="L13" s="78" t="s">
        <v>111</v>
      </c>
      <c r="M13" s="78" t="s">
        <v>111</v>
      </c>
      <c r="N13" s="78" t="s">
        <v>111</v>
      </c>
      <c r="O13" s="41"/>
      <c r="P13" s="78" t="s">
        <v>111</v>
      </c>
      <c r="Q13" s="78" t="s">
        <v>111</v>
      </c>
      <c r="R13" s="78" t="s">
        <v>111</v>
      </c>
      <c r="S13" s="42"/>
      <c r="T13" s="78" t="s">
        <v>111</v>
      </c>
      <c r="U13" s="78" t="s">
        <v>111</v>
      </c>
      <c r="V13" s="78" t="s">
        <v>111</v>
      </c>
      <c r="W13" s="41"/>
      <c r="X13" s="78" t="s">
        <v>111</v>
      </c>
      <c r="Y13" s="78" t="s">
        <v>111</v>
      </c>
      <c r="Z13" s="78" t="s">
        <v>111</v>
      </c>
      <c r="AA13" s="41"/>
    </row>
    <row r="14" spans="1:27" ht="15.75" customHeight="1" x14ac:dyDescent="0.25">
      <c r="A14" s="21" t="str">
        <f t="shared" si="0"/>
        <v>MGMT 598</v>
      </c>
      <c r="B14" s="21" t="str">
        <f t="shared" si="1"/>
        <v>The Strategic Management Process</v>
      </c>
      <c r="C14" s="21" t="s">
        <v>192</v>
      </c>
      <c r="D14" s="90" t="str">
        <f t="shared" si="2"/>
        <v>MGMT 598 - The Strategic Management Process</v>
      </c>
      <c r="E14" s="28" t="str">
        <f t="shared" si="3"/>
        <v>www.mgt.unm.edu/courses/descriptions.asp#598</v>
      </c>
      <c r="F14" s="52" t="s">
        <v>137</v>
      </c>
      <c r="G14" s="43"/>
      <c r="H14" s="38" t="s">
        <v>111</v>
      </c>
      <c r="I14" s="78" t="s">
        <v>111</v>
      </c>
      <c r="J14" s="38" t="s">
        <v>111</v>
      </c>
      <c r="K14" s="43"/>
      <c r="L14" s="78" t="s">
        <v>111</v>
      </c>
      <c r="M14" s="78" t="s">
        <v>111</v>
      </c>
      <c r="N14" s="78" t="s">
        <v>111</v>
      </c>
      <c r="O14" s="43"/>
      <c r="P14" s="78" t="s">
        <v>111</v>
      </c>
      <c r="Q14" s="78" t="s">
        <v>111</v>
      </c>
      <c r="R14" s="78" t="s">
        <v>111</v>
      </c>
      <c r="S14" s="44"/>
      <c r="T14" s="78" t="s">
        <v>111</v>
      </c>
      <c r="U14" s="78" t="s">
        <v>111</v>
      </c>
      <c r="V14" s="78" t="s">
        <v>111</v>
      </c>
      <c r="W14" s="43"/>
      <c r="X14" s="78" t="s">
        <v>111</v>
      </c>
      <c r="Y14" s="78" t="s">
        <v>111</v>
      </c>
      <c r="Z14" s="78" t="s">
        <v>111</v>
      </c>
      <c r="AA14" s="43"/>
    </row>
    <row r="15" spans="1:27" s="58" customFormat="1" ht="15.75" customHeight="1" x14ac:dyDescent="0.25">
      <c r="A15" s="21" t="str">
        <f t="shared" si="0"/>
        <v>MGMT 600</v>
      </c>
      <c r="B15" s="21" t="str">
        <f t="shared" si="1"/>
        <v>Perspectives on Management and  Careers</v>
      </c>
      <c r="C15" s="21" t="s">
        <v>193</v>
      </c>
      <c r="D15" s="91" t="str">
        <f t="shared" si="2"/>
        <v>MGMT 600 - Perspectives on Management and  Careers</v>
      </c>
      <c r="E15" s="13" t="str">
        <f t="shared" si="3"/>
        <v>www.mgt.unm.edu/courses/descriptions.asp#600</v>
      </c>
      <c r="F15" s="51"/>
      <c r="G15" s="83"/>
      <c r="H15" s="78" t="s">
        <v>111</v>
      </c>
      <c r="I15" s="53"/>
      <c r="J15" s="78" t="s">
        <v>111</v>
      </c>
      <c r="K15" s="83"/>
      <c r="L15" s="78" t="s">
        <v>111</v>
      </c>
      <c r="M15" s="53"/>
      <c r="N15" s="78" t="s">
        <v>111</v>
      </c>
      <c r="O15" s="83"/>
      <c r="P15" s="78" t="s">
        <v>111</v>
      </c>
      <c r="Q15" s="53"/>
      <c r="R15" s="78" t="s">
        <v>111</v>
      </c>
      <c r="S15" s="84"/>
      <c r="T15" s="78" t="s">
        <v>111</v>
      </c>
      <c r="U15" s="53"/>
      <c r="V15" s="78" t="s">
        <v>111</v>
      </c>
      <c r="W15" s="83"/>
      <c r="X15" s="78" t="s">
        <v>111</v>
      </c>
      <c r="Y15" s="53"/>
      <c r="Z15" s="78" t="s">
        <v>111</v>
      </c>
      <c r="AA15" s="83"/>
    </row>
    <row r="16" spans="1:27" x14ac:dyDescent="0.25">
      <c r="D16" s="27"/>
      <c r="E16" s="27"/>
      <c r="F16" s="27"/>
      <c r="G16" s="24"/>
      <c r="H16" s="96"/>
      <c r="I16" s="96"/>
      <c r="J16" s="96"/>
      <c r="K16" s="24"/>
      <c r="L16" s="96"/>
      <c r="M16" s="96"/>
      <c r="N16" s="96"/>
      <c r="O16" s="24"/>
      <c r="P16" s="96"/>
      <c r="Q16" s="96"/>
      <c r="R16" s="96"/>
      <c r="S16" s="24"/>
      <c r="T16" s="96"/>
      <c r="U16" s="96"/>
      <c r="V16" s="96"/>
      <c r="W16" s="24"/>
      <c r="X16" s="96"/>
      <c r="Y16" s="96"/>
      <c r="Z16" s="96"/>
      <c r="AA16" s="24"/>
    </row>
    <row r="17" spans="1:27" ht="15.75" thickBot="1" x14ac:dyDescent="0.3">
      <c r="D17" s="4" t="s">
        <v>110</v>
      </c>
      <c r="E17" s="4"/>
      <c r="F17" s="1"/>
      <c r="G17" s="7"/>
      <c r="H17" s="1"/>
      <c r="I17" s="1"/>
      <c r="J17" s="1"/>
      <c r="K17" s="7"/>
      <c r="L17" s="1"/>
      <c r="M17" s="1"/>
      <c r="N17" s="1"/>
      <c r="O17" s="7"/>
      <c r="P17" s="1"/>
      <c r="Q17" s="1"/>
      <c r="R17" s="1"/>
      <c r="S17" s="7"/>
      <c r="T17" s="1"/>
      <c r="U17" s="1"/>
      <c r="V17" s="1"/>
      <c r="W17" s="7"/>
      <c r="X17" s="1"/>
      <c r="Y17" s="1"/>
      <c r="Z17" s="1"/>
      <c r="AA17" s="7"/>
    </row>
    <row r="18" spans="1:27" ht="15.75" customHeight="1" x14ac:dyDescent="0.25">
      <c r="A18" s="21" t="str">
        <f t="shared" si="0"/>
        <v>MGMT 500</v>
      </c>
      <c r="B18" s="21" t="str">
        <f t="shared" si="1"/>
        <v>Quantitative Analysis I (not avail. for credit toward degree req.)</v>
      </c>
      <c r="C18" s="21" t="s">
        <v>116</v>
      </c>
      <c r="D18" s="91" t="str">
        <f>C18</f>
        <v>MGMT 500 - Quantitative Analysis I (not avail. for credit toward degree req.)</v>
      </c>
      <c r="E18" s="13" t="str">
        <f t="shared" ref="E18:E87" si="4">"www.mgt.unm.edu/courses/descriptions.asp#"&amp;RIGHT(A18,3)</f>
        <v>www.mgt.unm.edu/courses/descriptions.asp#500</v>
      </c>
      <c r="F18" s="51" t="s">
        <v>137</v>
      </c>
      <c r="G18" s="46"/>
      <c r="H18" s="78" t="s">
        <v>111</v>
      </c>
      <c r="I18" s="46"/>
      <c r="J18" s="78" t="s">
        <v>111</v>
      </c>
      <c r="K18" s="66"/>
      <c r="L18" s="78" t="s">
        <v>111</v>
      </c>
      <c r="M18" s="66"/>
      <c r="N18" s="78" t="s">
        <v>111</v>
      </c>
      <c r="O18" s="66"/>
      <c r="P18" s="78" t="s">
        <v>111</v>
      </c>
      <c r="Q18" s="66"/>
      <c r="R18" s="78" t="s">
        <v>111</v>
      </c>
      <c r="S18" s="45"/>
      <c r="T18" s="78" t="s">
        <v>111</v>
      </c>
      <c r="U18" s="66"/>
      <c r="V18" s="78" t="s">
        <v>111</v>
      </c>
      <c r="W18" s="66"/>
      <c r="X18" s="78" t="s">
        <v>111</v>
      </c>
      <c r="Y18" s="66"/>
      <c r="Z18" s="78" t="s">
        <v>111</v>
      </c>
      <c r="AA18" s="66"/>
    </row>
    <row r="19" spans="1:27" ht="15.75" customHeight="1" x14ac:dyDescent="0.25">
      <c r="A19" s="21" t="str">
        <f t="shared" si="0"/>
        <v>MGMT 503</v>
      </c>
      <c r="B19" s="21" t="str">
        <f t="shared" si="1"/>
        <v>Managerial/Cost Accounting</v>
      </c>
      <c r="C19" s="21" t="s">
        <v>51</v>
      </c>
      <c r="D19" s="91" t="str">
        <f t="shared" ref="D19:E87" si="5">C19</f>
        <v>MGMT 503 - Managerial/Cost Accounting</v>
      </c>
      <c r="E19" s="13" t="str">
        <f t="shared" si="4"/>
        <v>www.mgt.unm.edu/courses/descriptions.asp#503</v>
      </c>
      <c r="F19" s="51" t="s">
        <v>137</v>
      </c>
      <c r="G19" s="47"/>
      <c r="H19" s="78" t="s">
        <v>111</v>
      </c>
      <c r="I19" s="47"/>
      <c r="J19" s="78" t="s">
        <v>111</v>
      </c>
      <c r="K19" s="79"/>
      <c r="L19" s="78" t="s">
        <v>111</v>
      </c>
      <c r="M19" s="79"/>
      <c r="N19" s="79"/>
      <c r="O19" s="79"/>
      <c r="P19" s="78" t="s">
        <v>111</v>
      </c>
      <c r="Q19" s="79"/>
      <c r="R19" s="78"/>
      <c r="S19" s="67"/>
      <c r="T19" s="78" t="s">
        <v>111</v>
      </c>
      <c r="U19" s="79"/>
      <c r="V19" s="78"/>
      <c r="W19" s="79"/>
      <c r="X19" s="78" t="s">
        <v>111</v>
      </c>
      <c r="Y19" s="79"/>
      <c r="Z19" s="78" t="s">
        <v>111</v>
      </c>
      <c r="AA19" s="79"/>
    </row>
    <row r="20" spans="1:27" s="22" customFormat="1" ht="15.75" customHeight="1" x14ac:dyDescent="0.25">
      <c r="A20" s="21" t="str">
        <f t="shared" si="0"/>
        <v>MGMT 507</v>
      </c>
      <c r="B20" s="21" t="str">
        <f t="shared" si="1"/>
        <v>Organizational Behavior and Theory Seminar</v>
      </c>
      <c r="C20" s="21" t="s">
        <v>118</v>
      </c>
      <c r="D20" s="91" t="str">
        <f t="shared" si="5"/>
        <v>MGMT 507 - Organizational Behavior and Theory Seminar</v>
      </c>
      <c r="E20" s="13"/>
      <c r="F20" s="51" t="s">
        <v>137</v>
      </c>
      <c r="G20" s="47"/>
      <c r="H20" s="78" t="s">
        <v>111</v>
      </c>
      <c r="I20" s="47"/>
      <c r="J20" s="78"/>
      <c r="K20" s="79"/>
      <c r="L20" s="78" t="s">
        <v>111</v>
      </c>
      <c r="M20" s="79"/>
      <c r="N20" s="79"/>
      <c r="O20" s="79"/>
      <c r="P20" s="78" t="s">
        <v>111</v>
      </c>
      <c r="Q20" s="79"/>
      <c r="R20" s="78"/>
      <c r="S20" s="67"/>
      <c r="T20" s="78" t="s">
        <v>111</v>
      </c>
      <c r="U20" s="79"/>
      <c r="V20" s="78"/>
      <c r="W20" s="79"/>
      <c r="X20" s="78" t="s">
        <v>111</v>
      </c>
      <c r="Y20" s="79"/>
      <c r="Z20" s="78"/>
      <c r="AA20" s="79"/>
    </row>
    <row r="21" spans="1:27" ht="15.75" customHeight="1" x14ac:dyDescent="0.25">
      <c r="A21" s="21" t="str">
        <f t="shared" si="0"/>
        <v>MGMT 512</v>
      </c>
      <c r="B21" s="21" t="str">
        <f t="shared" si="1"/>
        <v>Strategic Management of Technology</v>
      </c>
      <c r="C21" s="21" t="s">
        <v>53</v>
      </c>
      <c r="D21" s="91" t="str">
        <f t="shared" si="5"/>
        <v>MGMT 512 - Strategic Management of Technology</v>
      </c>
      <c r="E21" s="13" t="str">
        <f t="shared" si="4"/>
        <v>www.mgt.unm.edu/courses/descriptions.asp#512</v>
      </c>
      <c r="F21" s="51" t="s">
        <v>137</v>
      </c>
      <c r="G21" s="47"/>
      <c r="H21" s="78"/>
      <c r="I21" s="47"/>
      <c r="J21" s="78"/>
      <c r="K21" s="79"/>
      <c r="L21" s="78" t="s">
        <v>111</v>
      </c>
      <c r="M21" s="79"/>
      <c r="N21" s="79"/>
      <c r="O21" s="79"/>
      <c r="P21" s="78" t="s">
        <v>111</v>
      </c>
      <c r="Q21" s="79"/>
      <c r="R21" s="78"/>
      <c r="S21" s="67"/>
      <c r="T21" s="78" t="s">
        <v>111</v>
      </c>
      <c r="U21" s="79"/>
      <c r="V21" s="78"/>
      <c r="W21" s="79"/>
      <c r="X21" s="78" t="s">
        <v>111</v>
      </c>
      <c r="Y21" s="79"/>
      <c r="Z21" s="78"/>
      <c r="AA21" s="79"/>
    </row>
    <row r="22" spans="1:27" ht="15.75" customHeight="1" x14ac:dyDescent="0.25">
      <c r="A22" s="21" t="str">
        <f t="shared" si="0"/>
        <v>MGMT 513</v>
      </c>
      <c r="B22" s="21" t="str">
        <f t="shared" si="1"/>
        <v>Technological Forecasting and Assessment</v>
      </c>
      <c r="C22" s="21" t="s">
        <v>119</v>
      </c>
      <c r="D22" s="91" t="str">
        <f>C22</f>
        <v>MGMT 513 - Technological Forecasting and Assessment</v>
      </c>
      <c r="E22" s="13" t="str">
        <f t="shared" si="4"/>
        <v>www.mgt.unm.edu/courses/descriptions.asp#513</v>
      </c>
      <c r="F22" s="51" t="s">
        <v>137</v>
      </c>
      <c r="G22" s="47"/>
      <c r="H22" s="78"/>
      <c r="I22" s="47"/>
      <c r="J22" s="78" t="s">
        <v>111</v>
      </c>
      <c r="K22" s="67"/>
      <c r="L22" s="78" t="s">
        <v>111</v>
      </c>
      <c r="M22" s="79"/>
      <c r="N22" s="78" t="s">
        <v>111</v>
      </c>
      <c r="O22" s="79"/>
      <c r="P22" s="78"/>
      <c r="Q22" s="79"/>
      <c r="R22" s="78" t="s">
        <v>111</v>
      </c>
      <c r="S22" s="67"/>
      <c r="T22" s="78"/>
      <c r="U22" s="79"/>
      <c r="V22" s="78" t="s">
        <v>111</v>
      </c>
      <c r="W22" s="79"/>
      <c r="X22" s="78"/>
      <c r="Y22" s="79"/>
      <c r="Z22" s="78" t="s">
        <v>111</v>
      </c>
      <c r="AA22" s="67"/>
    </row>
    <row r="23" spans="1:27" ht="15.75" customHeight="1" x14ac:dyDescent="0.25">
      <c r="A23" s="21" t="str">
        <f t="shared" si="0"/>
        <v>MGMT 514</v>
      </c>
      <c r="B23" s="21" t="str">
        <f t="shared" si="1"/>
        <v>Technological Entrepreneurship</v>
      </c>
      <c r="C23" s="21" t="s">
        <v>54</v>
      </c>
      <c r="D23" s="93" t="str">
        <f t="shared" si="5"/>
        <v>MGMT 514 - Technological Entrepreneurship</v>
      </c>
      <c r="E23" s="15" t="str">
        <f t="shared" si="4"/>
        <v>www.mgt.unm.edu/courses/descriptions.asp#514</v>
      </c>
      <c r="F23" s="51" t="s">
        <v>137</v>
      </c>
      <c r="G23" s="50"/>
      <c r="H23" s="78" t="s">
        <v>111</v>
      </c>
      <c r="I23" s="50"/>
      <c r="J23" s="78" t="s">
        <v>111</v>
      </c>
      <c r="K23" s="67"/>
      <c r="L23" s="78" t="s">
        <v>111</v>
      </c>
      <c r="M23" s="80"/>
      <c r="N23" s="78" t="s">
        <v>111</v>
      </c>
      <c r="O23" s="80"/>
      <c r="P23" s="78" t="s">
        <v>111</v>
      </c>
      <c r="Q23" s="80"/>
      <c r="R23" s="78"/>
      <c r="S23" s="49"/>
      <c r="T23" s="78"/>
      <c r="U23" s="80"/>
      <c r="V23" s="78" t="s">
        <v>111</v>
      </c>
      <c r="W23" s="79"/>
      <c r="X23" s="78"/>
      <c r="Y23" s="79"/>
      <c r="Z23" s="78" t="s">
        <v>111</v>
      </c>
      <c r="AA23" s="67"/>
    </row>
    <row r="24" spans="1:27" ht="15.75" customHeight="1" x14ac:dyDescent="0.25">
      <c r="A24" s="21" t="str">
        <f t="shared" si="0"/>
        <v>MGMT 515</v>
      </c>
      <c r="B24" s="21" t="str">
        <f t="shared" si="1"/>
        <v>Innovative Product Development</v>
      </c>
      <c r="C24" s="21" t="s">
        <v>55</v>
      </c>
      <c r="D24" s="91" t="str">
        <f t="shared" si="5"/>
        <v>MGMT 515 - Innovative Product Development</v>
      </c>
      <c r="E24" s="13" t="str">
        <f t="shared" si="4"/>
        <v>www.mgt.unm.edu/courses/descriptions.asp#515</v>
      </c>
      <c r="F24" s="51" t="s">
        <v>137</v>
      </c>
      <c r="G24" s="47"/>
      <c r="H24" s="78"/>
      <c r="I24" s="47"/>
      <c r="J24" s="78"/>
      <c r="K24" s="67"/>
      <c r="L24" s="78" t="s">
        <v>111</v>
      </c>
      <c r="M24" s="79"/>
      <c r="N24" s="78" t="s">
        <v>111</v>
      </c>
      <c r="O24" s="79"/>
      <c r="P24" s="78"/>
      <c r="Q24" s="79"/>
      <c r="R24" s="78" t="s">
        <v>111</v>
      </c>
      <c r="S24" s="67"/>
      <c r="T24" s="78"/>
      <c r="U24" s="79"/>
      <c r="V24" s="78" t="s">
        <v>111</v>
      </c>
      <c r="W24" s="79"/>
      <c r="X24" s="78"/>
      <c r="Y24" s="79"/>
      <c r="Z24" s="78" t="s">
        <v>111</v>
      </c>
      <c r="AA24" s="67"/>
    </row>
    <row r="25" spans="1:27" ht="15.75" customHeight="1" x14ac:dyDescent="0.25">
      <c r="A25" s="21" t="str">
        <f t="shared" si="0"/>
        <v>MGMT 516</v>
      </c>
      <c r="B25" s="21" t="str">
        <f t="shared" si="1"/>
        <v>Entrepreneurial Finance in High Technology</v>
      </c>
      <c r="C25" s="21" t="s">
        <v>56</v>
      </c>
      <c r="D25" s="91" t="str">
        <f>C25</f>
        <v>MGMT 516 - Entrepreneurial Finance in High Technology</v>
      </c>
      <c r="E25" s="13" t="str">
        <f t="shared" si="4"/>
        <v>www.mgt.unm.edu/courses/descriptions.asp#516</v>
      </c>
      <c r="F25" s="51" t="s">
        <v>137</v>
      </c>
      <c r="G25" s="47"/>
      <c r="H25" s="78" t="s">
        <v>111</v>
      </c>
      <c r="I25" s="47"/>
      <c r="J25" s="78" t="s">
        <v>111</v>
      </c>
      <c r="K25" s="79"/>
      <c r="L25" s="78" t="s">
        <v>111</v>
      </c>
      <c r="M25" s="79"/>
      <c r="N25" s="79"/>
      <c r="O25" s="79"/>
      <c r="P25" s="78" t="s">
        <v>111</v>
      </c>
      <c r="Q25" s="79"/>
      <c r="R25" s="78" t="s">
        <v>111</v>
      </c>
      <c r="S25" s="67"/>
      <c r="T25" s="78" t="s">
        <v>111</v>
      </c>
      <c r="U25" s="79"/>
      <c r="V25" s="78" t="s">
        <v>111</v>
      </c>
      <c r="W25" s="79"/>
      <c r="X25" s="78" t="s">
        <v>111</v>
      </c>
      <c r="Y25" s="67"/>
      <c r="Z25" s="78" t="s">
        <v>111</v>
      </c>
      <c r="AA25" s="79"/>
    </row>
    <row r="26" spans="1:27" s="22" customFormat="1" ht="15.75" customHeight="1" x14ac:dyDescent="0.25">
      <c r="A26" s="21" t="str">
        <f t="shared" si="0"/>
        <v>MGMT 517</v>
      </c>
      <c r="B26" s="21" t="str">
        <f t="shared" si="1"/>
        <v>Technology Program Management</v>
      </c>
      <c r="C26" s="21" t="s">
        <v>176</v>
      </c>
      <c r="D26" s="91" t="str">
        <f>C26</f>
        <v>MGMT 517 - Technology Program Management</v>
      </c>
      <c r="E26" s="13"/>
      <c r="F26" s="51" t="s">
        <v>137</v>
      </c>
      <c r="G26" s="47"/>
      <c r="H26" s="78"/>
      <c r="I26" s="47"/>
      <c r="J26" s="78"/>
      <c r="K26" s="79"/>
      <c r="L26" s="48"/>
      <c r="M26" s="79"/>
      <c r="N26" s="78" t="s">
        <v>111</v>
      </c>
      <c r="O26" s="79"/>
      <c r="P26" s="78"/>
      <c r="Q26" s="79"/>
      <c r="R26" s="78"/>
      <c r="S26" s="67"/>
      <c r="T26" s="78"/>
      <c r="U26" s="79"/>
      <c r="V26" s="78"/>
      <c r="W26" s="79"/>
      <c r="X26" s="78" t="s">
        <v>111</v>
      </c>
      <c r="Y26" s="79"/>
      <c r="Z26" s="78"/>
      <c r="AA26" s="79"/>
    </row>
    <row r="27" spans="1:27" ht="15.75" customHeight="1" x14ac:dyDescent="0.25">
      <c r="A27" s="21" t="str">
        <f t="shared" si="0"/>
        <v>MGMT 518</v>
      </c>
      <c r="B27" s="21" t="str">
        <f t="shared" si="1"/>
        <v>Technology Management and Economic Development</v>
      </c>
      <c r="C27" s="21" t="s">
        <v>57</v>
      </c>
      <c r="D27" s="93" t="str">
        <f t="shared" si="5"/>
        <v>MGMT 518 - Technology Management and Economic Development</v>
      </c>
      <c r="E27" s="15" t="str">
        <f t="shared" si="4"/>
        <v>www.mgt.unm.edu/courses/descriptions.asp#518</v>
      </c>
      <c r="F27" s="51" t="s">
        <v>137</v>
      </c>
      <c r="G27" s="50"/>
      <c r="H27" s="78" t="s">
        <v>111</v>
      </c>
      <c r="I27" s="50"/>
      <c r="J27" s="78"/>
      <c r="K27" s="80"/>
      <c r="L27" s="78"/>
      <c r="M27" s="80"/>
      <c r="N27" s="78" t="s">
        <v>111</v>
      </c>
      <c r="O27" s="80"/>
      <c r="P27" s="78"/>
      <c r="Q27" s="80"/>
      <c r="R27" s="78"/>
      <c r="S27" s="49"/>
      <c r="T27" s="78"/>
      <c r="U27" s="79"/>
      <c r="V27" s="78"/>
      <c r="W27" s="79"/>
      <c r="X27" s="78" t="s">
        <v>111</v>
      </c>
      <c r="Y27" s="67"/>
      <c r="Z27" s="78"/>
      <c r="AA27" s="80"/>
    </row>
    <row r="28" spans="1:27" ht="15.75" customHeight="1" x14ac:dyDescent="0.25">
      <c r="A28" s="21" t="str">
        <f t="shared" si="0"/>
        <v>MGMT 519</v>
      </c>
      <c r="B28" s="21" t="str">
        <f t="shared" si="1"/>
        <v>Project in Technology Commercialization</v>
      </c>
      <c r="C28" s="21" t="s">
        <v>58</v>
      </c>
      <c r="D28" s="91" t="str">
        <f t="shared" si="5"/>
        <v>MGMT 519 - Project in Technology Commercialization</v>
      </c>
      <c r="E28" s="13" t="str">
        <f t="shared" si="4"/>
        <v>www.mgt.unm.edu/courses/descriptions.asp#519</v>
      </c>
      <c r="F28" s="51" t="s">
        <v>137</v>
      </c>
      <c r="G28" s="47"/>
      <c r="H28" s="78" t="s">
        <v>111</v>
      </c>
      <c r="I28" s="47"/>
      <c r="J28" s="78"/>
      <c r="K28" s="79"/>
      <c r="M28" s="79"/>
      <c r="N28" s="79"/>
      <c r="O28" s="79"/>
      <c r="P28" s="78" t="s">
        <v>111</v>
      </c>
      <c r="Q28" s="79"/>
      <c r="R28" s="78"/>
      <c r="S28" s="67"/>
      <c r="T28" s="78" t="s">
        <v>111</v>
      </c>
      <c r="U28" s="79"/>
      <c r="V28" s="78"/>
      <c r="W28" s="79"/>
      <c r="X28" s="78" t="s">
        <v>111</v>
      </c>
      <c r="Y28" s="67"/>
      <c r="Z28" s="78"/>
      <c r="AA28" s="79"/>
    </row>
    <row r="29" spans="1:27" s="22" customFormat="1" ht="15.75" customHeight="1" x14ac:dyDescent="0.25">
      <c r="A29" s="21" t="str">
        <f t="shared" si="0"/>
        <v>MGMT 521</v>
      </c>
      <c r="B29" s="21" t="str">
        <f t="shared" si="1"/>
        <v>Manufacturing Systems Management</v>
      </c>
      <c r="C29" s="21" t="s">
        <v>60</v>
      </c>
      <c r="D29" s="91" t="str">
        <f t="shared" si="5"/>
        <v>MGMT 521 - Manufacturing Systems Management</v>
      </c>
      <c r="E29" s="13"/>
      <c r="F29" s="51" t="s">
        <v>137</v>
      </c>
      <c r="G29" s="47"/>
      <c r="H29" s="78"/>
      <c r="I29" s="47"/>
      <c r="J29" s="78" t="s">
        <v>111</v>
      </c>
      <c r="K29" s="79"/>
      <c r="L29" s="78"/>
      <c r="M29" s="79"/>
      <c r="N29" s="78" t="s">
        <v>111</v>
      </c>
      <c r="O29" s="79"/>
      <c r="P29" s="78"/>
      <c r="Q29" s="79"/>
      <c r="R29" s="78" t="s">
        <v>111</v>
      </c>
      <c r="S29" s="67"/>
      <c r="T29" s="78"/>
      <c r="U29" s="79"/>
      <c r="V29" s="78" t="s">
        <v>111</v>
      </c>
      <c r="W29" s="79"/>
      <c r="X29" s="78"/>
      <c r="Y29" s="79"/>
      <c r="Z29" s="78" t="s">
        <v>111</v>
      </c>
      <c r="AA29" s="79"/>
    </row>
    <row r="30" spans="1:27" ht="15.75" customHeight="1" x14ac:dyDescent="0.25">
      <c r="A30" s="21" t="str">
        <f t="shared" si="0"/>
        <v>MGMT 523</v>
      </c>
      <c r="B30" s="21" t="str">
        <f t="shared" si="1"/>
        <v>Service Operations Management</v>
      </c>
      <c r="C30" s="21" t="s">
        <v>61</v>
      </c>
      <c r="D30" s="93" t="str">
        <f t="shared" si="5"/>
        <v>MGMT 523 - Service Operations Management</v>
      </c>
      <c r="E30" s="15" t="str">
        <f t="shared" si="4"/>
        <v>www.mgt.unm.edu/courses/descriptions.asp#523</v>
      </c>
      <c r="F30" s="51" t="s">
        <v>137</v>
      </c>
      <c r="G30" s="50"/>
      <c r="H30" s="78"/>
      <c r="I30" s="50"/>
      <c r="J30" s="78" t="s">
        <v>111</v>
      </c>
      <c r="K30" s="80"/>
      <c r="L30" s="78"/>
      <c r="M30" s="80"/>
      <c r="N30" s="78" t="s">
        <v>111</v>
      </c>
      <c r="O30" s="80"/>
      <c r="P30" s="78"/>
      <c r="Q30" s="80"/>
      <c r="R30" s="78" t="s">
        <v>111</v>
      </c>
      <c r="S30" s="49"/>
      <c r="T30" s="78"/>
      <c r="U30" s="80"/>
      <c r="V30" s="78" t="s">
        <v>111</v>
      </c>
      <c r="W30" s="79"/>
      <c r="X30" s="78"/>
      <c r="Y30" s="79"/>
      <c r="Z30" s="78" t="s">
        <v>111</v>
      </c>
      <c r="AA30" s="80"/>
    </row>
    <row r="31" spans="1:27" ht="15.75" customHeight="1" x14ac:dyDescent="0.25">
      <c r="A31" s="21" t="str">
        <f t="shared" si="0"/>
        <v>MGMT 525</v>
      </c>
      <c r="B31" s="21" t="str">
        <f t="shared" si="1"/>
        <v>Management of Quality</v>
      </c>
      <c r="C31" s="21" t="s">
        <v>62</v>
      </c>
      <c r="D31" s="91" t="str">
        <f t="shared" si="5"/>
        <v>MGMT 525 - Management of Quality</v>
      </c>
      <c r="E31" s="13" t="str">
        <f t="shared" si="4"/>
        <v>www.mgt.unm.edu/courses/descriptions.asp#525</v>
      </c>
      <c r="F31" s="51" t="s">
        <v>137</v>
      </c>
      <c r="G31" s="47"/>
      <c r="H31" s="78" t="s">
        <v>111</v>
      </c>
      <c r="I31" s="47"/>
      <c r="J31" s="78"/>
      <c r="K31" s="79"/>
      <c r="L31" s="78" t="s">
        <v>111</v>
      </c>
      <c r="M31" s="79"/>
      <c r="N31" s="79"/>
      <c r="O31" s="79"/>
      <c r="P31" s="78" t="s">
        <v>111</v>
      </c>
      <c r="Q31" s="79"/>
      <c r="R31" s="78"/>
      <c r="S31" s="67"/>
      <c r="T31" s="78" t="s">
        <v>111</v>
      </c>
      <c r="U31" s="79"/>
      <c r="V31" s="78"/>
      <c r="W31" s="79"/>
      <c r="X31" s="78" t="s">
        <v>111</v>
      </c>
      <c r="Y31" s="79"/>
      <c r="Z31" s="78"/>
      <c r="AA31" s="79"/>
    </row>
    <row r="32" spans="1:27" s="58" customFormat="1" ht="15.75" customHeight="1" x14ac:dyDescent="0.25">
      <c r="A32" s="21" t="str">
        <f t="shared" si="0"/>
        <v>MGMT 527</v>
      </c>
      <c r="B32" s="21" t="str">
        <f t="shared" si="1"/>
        <v>International Management Experiential Learning</v>
      </c>
      <c r="C32" s="21" t="s">
        <v>162</v>
      </c>
      <c r="D32" s="91" t="str">
        <f t="shared" si="5"/>
        <v>MGMT 527 - International Management Experiential Learning</v>
      </c>
      <c r="E32" s="13"/>
      <c r="F32" s="51"/>
      <c r="G32" s="79"/>
      <c r="H32" s="78" t="s">
        <v>111</v>
      </c>
      <c r="I32" s="78" t="s">
        <v>111</v>
      </c>
      <c r="J32" s="78" t="s">
        <v>111</v>
      </c>
      <c r="K32" s="79"/>
      <c r="L32" s="78" t="s">
        <v>111</v>
      </c>
      <c r="M32" s="78" t="s">
        <v>111</v>
      </c>
      <c r="N32" s="78" t="s">
        <v>111</v>
      </c>
      <c r="O32" s="79"/>
      <c r="P32" s="78" t="s">
        <v>111</v>
      </c>
      <c r="Q32" s="78" t="s">
        <v>111</v>
      </c>
      <c r="R32" s="78" t="s">
        <v>111</v>
      </c>
      <c r="S32" s="67"/>
      <c r="T32" s="78" t="s">
        <v>111</v>
      </c>
      <c r="U32" s="78" t="s">
        <v>111</v>
      </c>
      <c r="V32" s="78" t="s">
        <v>111</v>
      </c>
      <c r="W32" s="79"/>
      <c r="X32" s="78" t="s">
        <v>111</v>
      </c>
      <c r="Y32" s="78" t="s">
        <v>111</v>
      </c>
      <c r="Z32" s="78" t="s">
        <v>111</v>
      </c>
      <c r="AA32" s="79"/>
    </row>
    <row r="33" spans="1:27" ht="15.75" customHeight="1" x14ac:dyDescent="0.25">
      <c r="A33" s="21" t="str">
        <f t="shared" si="0"/>
        <v>MGMT 540</v>
      </c>
      <c r="B33" s="21" t="str">
        <f t="shared" si="1"/>
        <v>Financial Accounting I</v>
      </c>
      <c r="C33" s="21" t="s">
        <v>63</v>
      </c>
      <c r="D33" s="93" t="str">
        <f t="shared" si="5"/>
        <v>MGMT 540 - Financial Accounting I</v>
      </c>
      <c r="E33" s="15" t="str">
        <f t="shared" si="4"/>
        <v>www.mgt.unm.edu/courses/descriptions.asp#540</v>
      </c>
      <c r="F33" s="51" t="s">
        <v>137</v>
      </c>
      <c r="G33" s="47"/>
      <c r="H33" s="78" t="s">
        <v>111</v>
      </c>
      <c r="I33" s="50"/>
      <c r="J33" s="78" t="s">
        <v>111</v>
      </c>
      <c r="K33" s="79"/>
      <c r="L33" s="78" t="s">
        <v>111</v>
      </c>
      <c r="M33" s="80"/>
      <c r="N33" s="78" t="s">
        <v>111</v>
      </c>
      <c r="O33" s="80"/>
      <c r="P33" s="78" t="s">
        <v>111</v>
      </c>
      <c r="Q33" s="80"/>
      <c r="R33" s="78" t="s">
        <v>111</v>
      </c>
      <c r="S33" s="49"/>
      <c r="T33" s="78" t="s">
        <v>111</v>
      </c>
      <c r="U33" s="80"/>
      <c r="V33" s="78" t="s">
        <v>111</v>
      </c>
      <c r="W33" s="79"/>
      <c r="X33" s="78" t="s">
        <v>111</v>
      </c>
      <c r="Y33" s="79"/>
      <c r="Z33" s="78" t="s">
        <v>111</v>
      </c>
      <c r="AA33" s="79"/>
    </row>
    <row r="34" spans="1:27" ht="15.75" customHeight="1" x14ac:dyDescent="0.25">
      <c r="A34" s="21" t="str">
        <f t="shared" si="0"/>
        <v>MGMT 541</v>
      </c>
      <c r="B34" s="21" t="str">
        <f t="shared" si="1"/>
        <v>Financial Accounting II</v>
      </c>
      <c r="C34" s="21" t="s">
        <v>64</v>
      </c>
      <c r="D34" s="91" t="str">
        <f t="shared" si="5"/>
        <v>MGMT 541 - Financial Accounting II</v>
      </c>
      <c r="E34" s="13" t="str">
        <f t="shared" si="4"/>
        <v>www.mgt.unm.edu/courses/descriptions.asp#541</v>
      </c>
      <c r="F34" s="51" t="s">
        <v>137</v>
      </c>
      <c r="G34" s="47"/>
      <c r="H34" s="78" t="s">
        <v>111</v>
      </c>
      <c r="I34" s="47"/>
      <c r="J34" s="78" t="s">
        <v>111</v>
      </c>
      <c r="K34" s="79"/>
      <c r="L34" s="78" t="s">
        <v>111</v>
      </c>
      <c r="M34" s="79"/>
      <c r="N34" s="78" t="s">
        <v>111</v>
      </c>
      <c r="O34" s="79"/>
      <c r="P34" s="78" t="s">
        <v>111</v>
      </c>
      <c r="Q34" s="79"/>
      <c r="R34" s="78" t="s">
        <v>111</v>
      </c>
      <c r="S34" s="67"/>
      <c r="T34" s="78" t="s">
        <v>111</v>
      </c>
      <c r="U34" s="79"/>
      <c r="V34" s="78" t="s">
        <v>111</v>
      </c>
      <c r="W34" s="79"/>
      <c r="X34" s="78" t="s">
        <v>111</v>
      </c>
      <c r="Y34" s="79"/>
      <c r="Z34" s="78" t="s">
        <v>111</v>
      </c>
      <c r="AA34" s="79"/>
    </row>
    <row r="35" spans="1:27" ht="15.75" customHeight="1" x14ac:dyDescent="0.25">
      <c r="A35" s="21" t="str">
        <f t="shared" si="0"/>
        <v>MGMT 542</v>
      </c>
      <c r="B35" s="21" t="str">
        <f t="shared" si="1"/>
        <v>Seminar in Personal Tax Planning</v>
      </c>
      <c r="C35" s="21" t="s">
        <v>65</v>
      </c>
      <c r="D35" s="91" t="str">
        <f t="shared" si="5"/>
        <v>MGMT 542 - Seminar in Personal Tax Planning</v>
      </c>
      <c r="E35" s="13" t="str">
        <f t="shared" si="4"/>
        <v>www.mgt.unm.edu/courses/descriptions.asp#542</v>
      </c>
      <c r="F35" s="51" t="s">
        <v>137</v>
      </c>
      <c r="G35" s="47"/>
      <c r="H35" s="78" t="s">
        <v>111</v>
      </c>
      <c r="I35" s="47"/>
      <c r="J35" s="78" t="s">
        <v>111</v>
      </c>
      <c r="K35" s="79"/>
      <c r="L35" s="78" t="s">
        <v>111</v>
      </c>
      <c r="M35" s="79"/>
      <c r="N35" s="78" t="s">
        <v>111</v>
      </c>
      <c r="O35" s="79"/>
      <c r="P35" s="78" t="s">
        <v>111</v>
      </c>
      <c r="Q35" s="79"/>
      <c r="R35" s="78" t="s">
        <v>111</v>
      </c>
      <c r="S35" s="67"/>
      <c r="T35" s="78" t="s">
        <v>111</v>
      </c>
      <c r="U35" s="79"/>
      <c r="V35" s="78" t="s">
        <v>111</v>
      </c>
      <c r="W35" s="79"/>
      <c r="X35" s="78" t="s">
        <v>111</v>
      </c>
      <c r="Y35" s="79"/>
      <c r="Z35" s="78" t="s">
        <v>111</v>
      </c>
      <c r="AA35" s="79"/>
    </row>
    <row r="36" spans="1:27" ht="15.75" customHeight="1" x14ac:dyDescent="0.25">
      <c r="A36" s="21" t="str">
        <f t="shared" si="0"/>
        <v>MGMT 543</v>
      </c>
      <c r="B36" s="21" t="str">
        <f t="shared" si="1"/>
        <v>Seminar in Business Tax Planning</v>
      </c>
      <c r="C36" s="21" t="s">
        <v>66</v>
      </c>
      <c r="D36" s="93" t="str">
        <f t="shared" si="5"/>
        <v>MGMT 543 - Seminar in Business Tax Planning</v>
      </c>
      <c r="E36" s="15" t="str">
        <f t="shared" si="4"/>
        <v>www.mgt.unm.edu/courses/descriptions.asp#543</v>
      </c>
      <c r="F36" s="51" t="s">
        <v>137</v>
      </c>
      <c r="G36" s="50"/>
      <c r="H36" s="78"/>
      <c r="I36" s="50"/>
      <c r="J36" s="78" t="s">
        <v>111</v>
      </c>
      <c r="K36" s="80"/>
      <c r="L36" s="78"/>
      <c r="M36" s="80"/>
      <c r="N36" s="78" t="s">
        <v>111</v>
      </c>
      <c r="O36" s="80"/>
      <c r="P36" s="78"/>
      <c r="Q36" s="80"/>
      <c r="R36" s="78" t="s">
        <v>111</v>
      </c>
      <c r="S36" s="49"/>
      <c r="T36" s="78"/>
      <c r="U36" s="80"/>
      <c r="V36" s="78" t="s">
        <v>111</v>
      </c>
      <c r="W36" s="79"/>
      <c r="X36" s="78"/>
      <c r="Y36" s="79"/>
      <c r="Z36" s="78" t="s">
        <v>111</v>
      </c>
      <c r="AA36" s="80"/>
    </row>
    <row r="37" spans="1:27" ht="15.75" customHeight="1" x14ac:dyDescent="0.25">
      <c r="A37" s="21" t="str">
        <f t="shared" si="0"/>
        <v>MGMT 544</v>
      </c>
      <c r="B37" s="21" t="str">
        <f t="shared" si="1"/>
        <v>Assurance Services</v>
      </c>
      <c r="C37" s="21" t="s">
        <v>67</v>
      </c>
      <c r="D37" s="91" t="str">
        <f t="shared" si="5"/>
        <v>MGMT 544 - Assurance Services</v>
      </c>
      <c r="E37" s="13" t="str">
        <f t="shared" si="4"/>
        <v>www.mgt.unm.edu/courses/descriptions.asp#544</v>
      </c>
      <c r="F37" s="51" t="s">
        <v>137</v>
      </c>
      <c r="G37" s="47"/>
      <c r="H37" s="78" t="s">
        <v>111</v>
      </c>
      <c r="I37" s="47"/>
      <c r="J37" s="78"/>
      <c r="K37" s="79"/>
      <c r="L37" s="78" t="s">
        <v>111</v>
      </c>
      <c r="M37" s="79"/>
      <c r="N37" s="78"/>
      <c r="O37" s="79"/>
      <c r="P37" s="78" t="s">
        <v>111</v>
      </c>
      <c r="Q37" s="79"/>
      <c r="R37" s="78"/>
      <c r="S37" s="67"/>
      <c r="T37" s="78" t="s">
        <v>111</v>
      </c>
      <c r="U37" s="79"/>
      <c r="V37" s="78"/>
      <c r="W37" s="79"/>
      <c r="X37" s="78" t="s">
        <v>111</v>
      </c>
      <c r="Y37" s="79"/>
      <c r="Z37" s="78"/>
      <c r="AA37" s="79"/>
    </row>
    <row r="38" spans="1:27" ht="15.75" customHeight="1" x14ac:dyDescent="0.25">
      <c r="A38" s="21" t="str">
        <f t="shared" si="0"/>
        <v>MGMT 546</v>
      </c>
      <c r="B38" s="21" t="str">
        <f t="shared" si="1"/>
        <v>Financial Accounting III</v>
      </c>
      <c r="C38" s="21" t="s">
        <v>68</v>
      </c>
      <c r="D38" s="91" t="str">
        <f t="shared" si="5"/>
        <v>MGMT 546 - Financial Accounting III</v>
      </c>
      <c r="E38" s="13" t="str">
        <f t="shared" si="4"/>
        <v>www.mgt.unm.edu/courses/descriptions.asp#546</v>
      </c>
      <c r="F38" s="51" t="s">
        <v>137</v>
      </c>
      <c r="G38" s="47"/>
      <c r="H38" s="78" t="s">
        <v>111</v>
      </c>
      <c r="I38" s="47"/>
      <c r="J38" s="78" t="s">
        <v>111</v>
      </c>
      <c r="K38" s="79"/>
      <c r="L38" s="78" t="s">
        <v>111</v>
      </c>
      <c r="M38" s="79"/>
      <c r="N38" s="78" t="s">
        <v>111</v>
      </c>
      <c r="O38" s="79"/>
      <c r="P38" s="78" t="s">
        <v>111</v>
      </c>
      <c r="Q38" s="79"/>
      <c r="R38" s="78" t="s">
        <v>111</v>
      </c>
      <c r="S38" s="67"/>
      <c r="T38" s="78" t="s">
        <v>111</v>
      </c>
      <c r="U38" s="79"/>
      <c r="V38" s="78" t="s">
        <v>111</v>
      </c>
      <c r="W38" s="79"/>
      <c r="X38" s="78" t="s">
        <v>111</v>
      </c>
      <c r="Y38" s="79"/>
      <c r="Z38" s="78" t="s">
        <v>111</v>
      </c>
      <c r="AA38" s="79"/>
    </row>
    <row r="39" spans="1:27" s="22" customFormat="1" ht="15.75" customHeight="1" x14ac:dyDescent="0.25">
      <c r="A39" s="21" t="str">
        <f t="shared" si="0"/>
        <v>MGMT 547</v>
      </c>
      <c r="B39" s="21" t="str">
        <f t="shared" si="1"/>
        <v>Tax Research, Procedure, Compliance and Practice</v>
      </c>
      <c r="C39" s="21" t="s">
        <v>114</v>
      </c>
      <c r="D39" s="93" t="str">
        <f t="shared" si="5"/>
        <v>MGMT 547 - Tax Research, Procedure, Compliance and Practice</v>
      </c>
      <c r="E39" s="15" t="str">
        <f t="shared" si="4"/>
        <v>www.mgt.unm.edu/courses/descriptions.asp#547</v>
      </c>
      <c r="F39" s="51" t="s">
        <v>137</v>
      </c>
      <c r="G39" s="50"/>
      <c r="H39" s="78"/>
      <c r="I39" s="50"/>
      <c r="J39" s="78"/>
      <c r="K39" s="80"/>
      <c r="L39" s="78" t="s">
        <v>111</v>
      </c>
      <c r="M39" s="80"/>
      <c r="N39" s="78"/>
      <c r="O39" s="80"/>
      <c r="P39" s="78"/>
      <c r="Q39" s="80"/>
      <c r="R39" s="78"/>
      <c r="S39" s="49"/>
      <c r="T39" s="78" t="s">
        <v>111</v>
      </c>
      <c r="U39" s="79"/>
      <c r="V39" s="78" t="s">
        <v>111</v>
      </c>
      <c r="W39" s="79"/>
      <c r="X39" s="78"/>
      <c r="Y39" s="80"/>
      <c r="Z39" s="78"/>
      <c r="AA39" s="80"/>
    </row>
    <row r="40" spans="1:27" ht="15.75" customHeight="1" x14ac:dyDescent="0.25">
      <c r="A40" s="21" t="str">
        <f t="shared" si="0"/>
        <v>MGMT 549</v>
      </c>
      <c r="B40" s="21" t="str">
        <f t="shared" si="1"/>
        <v>Accounting Information and Control Systems</v>
      </c>
      <c r="C40" s="21" t="s">
        <v>69</v>
      </c>
      <c r="D40" s="91" t="str">
        <f t="shared" si="5"/>
        <v>MGMT 549 - Accounting Information and Control Systems</v>
      </c>
      <c r="E40" s="13" t="str">
        <f t="shared" si="4"/>
        <v>www.mgt.unm.edu/courses/descriptions.asp#549</v>
      </c>
      <c r="F40" s="51" t="s">
        <v>137</v>
      </c>
      <c r="G40" s="47"/>
      <c r="H40" s="78"/>
      <c r="I40" s="47"/>
      <c r="J40" s="78" t="s">
        <v>111</v>
      </c>
      <c r="K40" s="79"/>
      <c r="L40" s="78"/>
      <c r="M40" s="79"/>
      <c r="N40" s="78" t="s">
        <v>111</v>
      </c>
      <c r="O40" s="79"/>
      <c r="P40" s="78"/>
      <c r="Q40" s="79"/>
      <c r="R40" s="78" t="s">
        <v>111</v>
      </c>
      <c r="S40" s="67"/>
      <c r="T40" s="78"/>
      <c r="U40" s="79"/>
      <c r="V40" s="78" t="s">
        <v>111</v>
      </c>
      <c r="W40" s="79"/>
      <c r="X40" s="78"/>
      <c r="Y40" s="79"/>
      <c r="Z40" s="78" t="s">
        <v>111</v>
      </c>
      <c r="AA40" s="79"/>
    </row>
    <row r="41" spans="1:27" ht="15.75" customHeight="1" x14ac:dyDescent="0.25">
      <c r="A41" s="21" t="str">
        <f t="shared" si="0"/>
        <v>MGMT 550</v>
      </c>
      <c r="B41" s="21" t="str">
        <f t="shared" si="1"/>
        <v>Professional Accounting</v>
      </c>
      <c r="C41" s="21" t="s">
        <v>70</v>
      </c>
      <c r="D41" s="93" t="str">
        <f t="shared" si="5"/>
        <v>MGMT 550 - Professional Accounting</v>
      </c>
      <c r="E41" s="15" t="str">
        <f t="shared" si="4"/>
        <v>www.mgt.unm.edu/courses/descriptions.asp#550</v>
      </c>
      <c r="F41" s="51" t="s">
        <v>137</v>
      </c>
      <c r="G41" s="50"/>
      <c r="H41" s="78"/>
      <c r="I41" s="50"/>
      <c r="J41" s="78" t="s">
        <v>111</v>
      </c>
      <c r="K41" s="80"/>
      <c r="L41" s="78"/>
      <c r="M41" s="80"/>
      <c r="N41" s="78" t="s">
        <v>111</v>
      </c>
      <c r="O41" s="80"/>
      <c r="P41" s="78"/>
      <c r="Q41" s="80"/>
      <c r="R41" s="78" t="s">
        <v>111</v>
      </c>
      <c r="S41" s="49"/>
      <c r="T41" s="78"/>
      <c r="U41" s="79"/>
      <c r="V41" s="78" t="s">
        <v>111</v>
      </c>
      <c r="W41" s="79"/>
      <c r="X41" s="78"/>
      <c r="Y41" s="79"/>
      <c r="Z41" s="78" t="s">
        <v>111</v>
      </c>
      <c r="AA41" s="80"/>
    </row>
    <row r="42" spans="1:27" s="58" customFormat="1" ht="15.75" customHeight="1" x14ac:dyDescent="0.25">
      <c r="A42" s="21" t="str">
        <f t="shared" si="0"/>
        <v>MGMT 553</v>
      </c>
      <c r="B42" s="21" t="str">
        <f t="shared" si="1"/>
        <v>Internal Auditing</v>
      </c>
      <c r="C42" s="21" t="s">
        <v>143</v>
      </c>
      <c r="D42" s="91" t="str">
        <f t="shared" si="5"/>
        <v>MGMT 553 - Internal Auditing</v>
      </c>
      <c r="E42" s="13" t="str">
        <f t="shared" si="4"/>
        <v>www.mgt.unm.edu/courses/descriptions.asp#553</v>
      </c>
      <c r="F42" s="51"/>
      <c r="G42" s="79"/>
      <c r="H42" s="78" t="s">
        <v>111</v>
      </c>
      <c r="I42" s="79"/>
      <c r="J42" s="78"/>
      <c r="K42" s="79"/>
      <c r="L42" s="78" t="s">
        <v>111</v>
      </c>
      <c r="M42" s="79"/>
      <c r="N42" s="78"/>
      <c r="O42" s="79"/>
      <c r="P42" s="78" t="s">
        <v>111</v>
      </c>
      <c r="Q42" s="79"/>
      <c r="R42" s="78"/>
      <c r="S42" s="67"/>
      <c r="T42" s="78" t="s">
        <v>111</v>
      </c>
      <c r="U42" s="79"/>
      <c r="V42" s="78"/>
      <c r="W42" s="79"/>
      <c r="X42" s="78" t="s">
        <v>111</v>
      </c>
      <c r="Y42" s="79"/>
      <c r="Z42" s="78"/>
      <c r="AA42" s="79"/>
    </row>
    <row r="43" spans="1:27" s="58" customFormat="1" ht="15.75" customHeight="1" x14ac:dyDescent="0.25">
      <c r="A43" s="21" t="str">
        <f t="shared" si="0"/>
        <v>MGMT 554</v>
      </c>
      <c r="B43" s="21" t="str">
        <f t="shared" si="1"/>
        <v>Professional Writing for Accountants</v>
      </c>
      <c r="C43" s="21" t="s">
        <v>144</v>
      </c>
      <c r="D43" s="91" t="s">
        <v>144</v>
      </c>
      <c r="E43" s="13" t="str">
        <f t="shared" si="4"/>
        <v>www.mgt.unm.edu/courses/descriptions.asp#554</v>
      </c>
      <c r="F43" s="51"/>
      <c r="G43" s="79"/>
      <c r="H43" s="78" t="s">
        <v>111</v>
      </c>
      <c r="I43" s="79"/>
      <c r="J43" s="78"/>
      <c r="K43" s="79"/>
      <c r="L43" s="78" t="s">
        <v>111</v>
      </c>
      <c r="M43" s="79"/>
      <c r="N43" s="78"/>
      <c r="O43" s="79"/>
      <c r="P43" s="78" t="s">
        <v>111</v>
      </c>
      <c r="Q43" s="79"/>
      <c r="R43" s="78"/>
      <c r="S43" s="67"/>
      <c r="T43" s="78" t="s">
        <v>111</v>
      </c>
      <c r="U43" s="79"/>
      <c r="V43" s="78"/>
      <c r="W43" s="79"/>
      <c r="X43" s="78" t="s">
        <v>111</v>
      </c>
      <c r="Y43" s="79"/>
      <c r="Z43" s="78"/>
      <c r="AA43" s="79"/>
    </row>
    <row r="44" spans="1:27" s="58" customFormat="1" ht="15.75" customHeight="1" x14ac:dyDescent="0.25">
      <c r="A44" s="21" t="str">
        <f t="shared" si="0"/>
        <v>MGMT 555</v>
      </c>
      <c r="B44" s="21" t="str">
        <f t="shared" si="1"/>
        <v>Advanced Auditing</v>
      </c>
      <c r="C44" s="21" t="s">
        <v>163</v>
      </c>
      <c r="D44" s="91" t="s">
        <v>163</v>
      </c>
      <c r="E44" s="13" t="str">
        <f t="shared" si="4"/>
        <v>www.mgt.unm.edu/courses/descriptions.asp#555</v>
      </c>
      <c r="F44" s="51"/>
      <c r="G44" s="79"/>
      <c r="H44" s="78"/>
      <c r="I44" s="79"/>
      <c r="J44" s="78" t="s">
        <v>111</v>
      </c>
      <c r="K44" s="79"/>
      <c r="L44" s="78"/>
      <c r="M44" s="79"/>
      <c r="N44" s="78" t="s">
        <v>111</v>
      </c>
      <c r="O44" s="79"/>
      <c r="P44" s="78"/>
      <c r="Q44" s="79"/>
      <c r="R44" s="78" t="s">
        <v>111</v>
      </c>
      <c r="S44" s="67"/>
      <c r="T44" s="78"/>
      <c r="U44" s="79"/>
      <c r="V44" s="78" t="s">
        <v>111</v>
      </c>
      <c r="W44" s="79"/>
      <c r="X44" s="78"/>
      <c r="Y44" s="79"/>
      <c r="Z44" s="78" t="s">
        <v>111</v>
      </c>
      <c r="AA44" s="79"/>
    </row>
    <row r="45" spans="1:27" ht="15.75" customHeight="1" x14ac:dyDescent="0.25">
      <c r="A45" s="21" t="str">
        <f t="shared" si="0"/>
        <v>MGMT 556</v>
      </c>
      <c r="B45" s="21" t="str">
        <f t="shared" si="1"/>
        <v>Starting New Business</v>
      </c>
      <c r="C45" s="21" t="s">
        <v>71</v>
      </c>
      <c r="D45" s="91" t="str">
        <f t="shared" si="5"/>
        <v>MGMT 556 - Starting New Business</v>
      </c>
      <c r="E45" s="13" t="str">
        <f t="shared" si="4"/>
        <v>www.mgt.unm.edu/courses/descriptions.asp#556</v>
      </c>
      <c r="F45" s="51" t="s">
        <v>137</v>
      </c>
      <c r="G45" s="47"/>
      <c r="H45" s="78"/>
      <c r="I45" s="47"/>
      <c r="J45" s="78" t="s">
        <v>111</v>
      </c>
      <c r="K45" s="79"/>
      <c r="L45" s="78" t="s">
        <v>111</v>
      </c>
      <c r="M45" s="79"/>
      <c r="N45" s="78" t="s">
        <v>111</v>
      </c>
      <c r="O45" s="79"/>
      <c r="P45" s="78"/>
      <c r="Q45" s="79"/>
      <c r="R45" s="78" t="s">
        <v>111</v>
      </c>
      <c r="S45" s="67"/>
      <c r="T45" s="78"/>
      <c r="U45" s="79"/>
      <c r="V45" s="78" t="s">
        <v>111</v>
      </c>
      <c r="W45" s="79"/>
      <c r="X45" s="78"/>
      <c r="Y45" s="79"/>
      <c r="Z45" s="78" t="s">
        <v>111</v>
      </c>
      <c r="AA45" s="79"/>
    </row>
    <row r="46" spans="1:27" s="22" customFormat="1" ht="15.75" customHeight="1" x14ac:dyDescent="0.25">
      <c r="A46" s="21" t="str">
        <f t="shared" si="0"/>
        <v>MGMT 557</v>
      </c>
      <c r="B46" s="21" t="str">
        <f t="shared" si="1"/>
        <v>Launching an Entrepreneurial Business</v>
      </c>
      <c r="C46" s="21" t="s">
        <v>127</v>
      </c>
      <c r="D46" s="91" t="str">
        <f t="shared" si="5"/>
        <v>MGMT 557 - Launching an Entrepreneurial Business</v>
      </c>
      <c r="E46" s="13"/>
      <c r="F46" s="51" t="s">
        <v>137</v>
      </c>
      <c r="G46" s="47"/>
      <c r="H46" s="78" t="s">
        <v>111</v>
      </c>
      <c r="I46" s="47"/>
      <c r="J46" s="78"/>
      <c r="K46" s="79"/>
      <c r="L46" s="78"/>
      <c r="M46" s="79"/>
      <c r="N46" s="78"/>
      <c r="O46" s="79"/>
      <c r="P46" s="78" t="s">
        <v>111</v>
      </c>
      <c r="Q46" s="79"/>
      <c r="R46" s="78"/>
      <c r="S46" s="67"/>
      <c r="T46" s="78"/>
      <c r="U46" s="79"/>
      <c r="V46" s="78"/>
      <c r="W46" s="79"/>
      <c r="X46" s="78" t="s">
        <v>111</v>
      </c>
      <c r="Y46" s="79"/>
      <c r="Z46" s="78"/>
      <c r="AA46" s="79"/>
    </row>
    <row r="47" spans="1:27" ht="15.75" customHeight="1" x14ac:dyDescent="0.25">
      <c r="A47" s="21" t="str">
        <f t="shared" si="0"/>
        <v>MGMT 559</v>
      </c>
      <c r="B47" s="21" t="str">
        <f t="shared" si="1"/>
        <v>Law for Accountants</v>
      </c>
      <c r="C47" s="21" t="s">
        <v>72</v>
      </c>
      <c r="D47" s="93" t="str">
        <f t="shared" si="5"/>
        <v>MGMT 559 - Law for Accountants</v>
      </c>
      <c r="E47" s="15" t="str">
        <f t="shared" si="4"/>
        <v>www.mgt.unm.edu/courses/descriptions.asp#559</v>
      </c>
      <c r="F47" s="51" t="s">
        <v>137</v>
      </c>
      <c r="G47" s="50"/>
      <c r="H47" s="78" t="s">
        <v>111</v>
      </c>
      <c r="I47" s="78" t="s">
        <v>111</v>
      </c>
      <c r="J47" s="78"/>
      <c r="K47" s="80"/>
      <c r="L47" s="78" t="s">
        <v>111</v>
      </c>
      <c r="M47" s="78" t="s">
        <v>111</v>
      </c>
      <c r="N47" s="78"/>
      <c r="O47" s="80"/>
      <c r="P47" s="78" t="s">
        <v>111</v>
      </c>
      <c r="Q47" s="78" t="s">
        <v>111</v>
      </c>
      <c r="R47" s="78"/>
      <c r="S47" s="49"/>
      <c r="T47" s="78" t="s">
        <v>111</v>
      </c>
      <c r="U47" s="78" t="s">
        <v>111</v>
      </c>
      <c r="V47" s="78"/>
      <c r="W47" s="79"/>
      <c r="X47" s="78" t="s">
        <v>111</v>
      </c>
      <c r="Y47" s="78" t="s">
        <v>111</v>
      </c>
      <c r="Z47" s="78"/>
      <c r="AA47" s="80"/>
    </row>
    <row r="48" spans="1:27" ht="15.75" customHeight="1" x14ac:dyDescent="0.25">
      <c r="A48" s="21" t="str">
        <f t="shared" si="0"/>
        <v>MGMT 560</v>
      </c>
      <c r="B48" s="21" t="str">
        <f t="shared" si="1"/>
        <v>Seminar in Cross-Cultural Organizational Behavior</v>
      </c>
      <c r="C48" s="21" t="s">
        <v>73</v>
      </c>
      <c r="D48" s="91" t="str">
        <f t="shared" si="5"/>
        <v>MGMT 560 - Seminar in Cross-Cultural Organizational Behavior</v>
      </c>
      <c r="E48" s="13" t="str">
        <f t="shared" si="4"/>
        <v>www.mgt.unm.edu/courses/descriptions.asp#560</v>
      </c>
      <c r="F48" s="51" t="s">
        <v>137</v>
      </c>
      <c r="G48" s="47"/>
      <c r="H48" s="78"/>
      <c r="I48" s="47"/>
      <c r="J48" s="78" t="s">
        <v>111</v>
      </c>
      <c r="K48" s="79"/>
      <c r="L48" s="78"/>
      <c r="M48" s="79"/>
      <c r="N48" s="78" t="s">
        <v>111</v>
      </c>
      <c r="O48" s="79"/>
      <c r="P48" s="78"/>
      <c r="Q48" s="79"/>
      <c r="R48" s="78" t="s">
        <v>111</v>
      </c>
      <c r="S48" s="67"/>
      <c r="T48" s="78"/>
      <c r="U48" s="79"/>
      <c r="V48" s="78" t="s">
        <v>111</v>
      </c>
      <c r="W48" s="79"/>
      <c r="X48" s="78"/>
      <c r="Y48" s="79"/>
      <c r="Z48" s="78" t="s">
        <v>111</v>
      </c>
      <c r="AA48" s="79"/>
    </row>
    <row r="49" spans="1:27" ht="15.75" customHeight="1" x14ac:dyDescent="0.25">
      <c r="A49" s="21" t="str">
        <f t="shared" si="0"/>
        <v>MGMT 561</v>
      </c>
      <c r="B49" s="21" t="str">
        <f t="shared" si="1"/>
        <v>Interpersonal and Team Dynamics</v>
      </c>
      <c r="C49" s="21" t="s">
        <v>74</v>
      </c>
      <c r="D49" s="91" t="str">
        <f t="shared" si="5"/>
        <v>MGMT 561 - Interpersonal and Team Dynamics</v>
      </c>
      <c r="E49" s="13" t="str">
        <f t="shared" si="4"/>
        <v>www.mgt.unm.edu/courses/descriptions.asp#561</v>
      </c>
      <c r="F49" s="51" t="s">
        <v>137</v>
      </c>
      <c r="G49" s="47"/>
      <c r="H49" s="78"/>
      <c r="I49" s="47"/>
      <c r="J49" s="78" t="s">
        <v>111</v>
      </c>
      <c r="K49" s="79"/>
      <c r="L49" s="78"/>
      <c r="M49" s="79"/>
      <c r="N49" s="78" t="s">
        <v>111</v>
      </c>
      <c r="O49" s="79"/>
      <c r="P49" s="78"/>
      <c r="Q49" s="79"/>
      <c r="R49" s="78" t="s">
        <v>111</v>
      </c>
      <c r="S49" s="67"/>
      <c r="T49" s="78"/>
      <c r="U49" s="79"/>
      <c r="V49" s="78" t="s">
        <v>111</v>
      </c>
      <c r="W49" s="79"/>
      <c r="X49" s="78"/>
      <c r="Y49" s="79"/>
      <c r="Z49" s="78" t="s">
        <v>111</v>
      </c>
      <c r="AA49" s="79"/>
    </row>
    <row r="50" spans="1:27" ht="15.75" customHeight="1" x14ac:dyDescent="0.25">
      <c r="A50" s="21" t="str">
        <f t="shared" si="0"/>
        <v>MGMT 562</v>
      </c>
      <c r="B50" s="21" t="str">
        <f t="shared" si="1"/>
        <v>Organizational Change and Development</v>
      </c>
      <c r="C50" s="21" t="s">
        <v>75</v>
      </c>
      <c r="D50" s="93" t="str">
        <f t="shared" si="5"/>
        <v>MGMT 562 - Organizational Change and Development</v>
      </c>
      <c r="E50" s="15" t="str">
        <f t="shared" si="4"/>
        <v>www.mgt.unm.edu/courses/descriptions.asp#562</v>
      </c>
      <c r="F50" s="51" t="s">
        <v>137</v>
      </c>
      <c r="G50" s="50"/>
      <c r="H50" s="78" t="s">
        <v>111</v>
      </c>
      <c r="I50" s="50"/>
      <c r="J50" s="78"/>
      <c r="K50" s="80"/>
      <c r="L50" s="78" t="s">
        <v>111</v>
      </c>
      <c r="M50" s="80"/>
      <c r="N50" s="78"/>
      <c r="O50" s="80"/>
      <c r="P50" s="78" t="s">
        <v>111</v>
      </c>
      <c r="Q50" s="80"/>
      <c r="R50" s="78"/>
      <c r="S50" s="49"/>
      <c r="T50" s="78" t="s">
        <v>111</v>
      </c>
      <c r="U50" s="79"/>
      <c r="V50" s="78"/>
      <c r="W50" s="79"/>
      <c r="X50" s="78" t="s">
        <v>111</v>
      </c>
      <c r="Y50" s="80"/>
      <c r="Z50" s="78"/>
      <c r="AA50" s="80"/>
    </row>
    <row r="51" spans="1:27" ht="15.75" customHeight="1" x14ac:dyDescent="0.25">
      <c r="A51" s="21" t="str">
        <f t="shared" si="0"/>
        <v>MGMT 564</v>
      </c>
      <c r="B51" s="21" t="str">
        <f t="shared" si="1"/>
        <v>Human Resources Management: Theory and Applications</v>
      </c>
      <c r="C51" s="21" t="s">
        <v>188</v>
      </c>
      <c r="D51" s="91" t="str">
        <f t="shared" si="5"/>
        <v>MGMT 564 - Human Resources Management: Theory and Applications</v>
      </c>
      <c r="E51" s="13" t="str">
        <f t="shared" si="4"/>
        <v>www.mgt.unm.edu/courses/descriptions.asp#564</v>
      </c>
      <c r="F51" s="51" t="s">
        <v>137</v>
      </c>
      <c r="G51" s="47"/>
      <c r="H51" s="78"/>
      <c r="I51" s="47"/>
      <c r="J51" s="78"/>
      <c r="K51" s="79"/>
      <c r="L51" s="78"/>
      <c r="M51" s="79"/>
      <c r="N51" s="78" t="s">
        <v>111</v>
      </c>
      <c r="O51" s="79"/>
      <c r="P51" s="78"/>
      <c r="Q51" s="79"/>
      <c r="R51" s="78" t="s">
        <v>111</v>
      </c>
      <c r="S51" s="67"/>
      <c r="T51" s="78"/>
      <c r="U51" s="79"/>
      <c r="V51" s="78" t="s">
        <v>111</v>
      </c>
      <c r="W51" s="79"/>
      <c r="X51" s="78"/>
      <c r="Y51" s="79"/>
      <c r="Z51" s="78" t="s">
        <v>111</v>
      </c>
      <c r="AA51" s="79"/>
    </row>
    <row r="52" spans="1:27" ht="15.75" customHeight="1" x14ac:dyDescent="0.25">
      <c r="A52" s="21" t="str">
        <f t="shared" si="0"/>
        <v>MGMT 566</v>
      </c>
      <c r="B52" s="21" t="str">
        <f t="shared" si="1"/>
        <v>Diversity in Human Relations</v>
      </c>
      <c r="C52" s="21" t="s">
        <v>189</v>
      </c>
      <c r="D52" s="91" t="str">
        <f t="shared" si="5"/>
        <v>MGMT 566 - Diversity in Human Relations</v>
      </c>
      <c r="E52" s="13" t="str">
        <f t="shared" si="4"/>
        <v>www.mgt.unm.edu/courses/descriptions.asp#566</v>
      </c>
      <c r="F52" s="51" t="s">
        <v>137</v>
      </c>
      <c r="G52" s="47"/>
      <c r="H52" s="78" t="s">
        <v>111</v>
      </c>
      <c r="I52" s="47"/>
      <c r="J52" s="78"/>
      <c r="K52" s="79"/>
      <c r="L52" s="78" t="s">
        <v>111</v>
      </c>
      <c r="M52" s="79"/>
      <c r="N52" s="78"/>
      <c r="O52" s="79"/>
      <c r="P52" s="78" t="s">
        <v>111</v>
      </c>
      <c r="Q52" s="79"/>
      <c r="R52" s="78"/>
      <c r="S52" s="67"/>
      <c r="T52" s="78" t="s">
        <v>111</v>
      </c>
      <c r="U52" s="79"/>
      <c r="V52" s="78"/>
      <c r="W52" s="79"/>
      <c r="X52" s="78" t="s">
        <v>111</v>
      </c>
      <c r="Y52" s="79"/>
      <c r="Z52" s="78"/>
      <c r="AA52" s="79"/>
    </row>
    <row r="53" spans="1:27" s="58" customFormat="1" ht="15.75" customHeight="1" x14ac:dyDescent="0.25">
      <c r="A53" s="21" t="str">
        <f t="shared" si="0"/>
        <v>MGMT 567</v>
      </c>
      <c r="B53" s="21" t="str">
        <f t="shared" si="1"/>
        <v>Women in Management</v>
      </c>
      <c r="C53" s="21" t="s">
        <v>158</v>
      </c>
      <c r="D53" s="91" t="str">
        <f t="shared" si="5"/>
        <v>MGMT 567 - Women in Management</v>
      </c>
      <c r="E53" s="13" t="str">
        <f t="shared" si="4"/>
        <v>www.mgt.unm.edu/courses/descriptions.asp#567</v>
      </c>
      <c r="F53" s="51"/>
      <c r="G53" s="79"/>
      <c r="H53" s="78"/>
      <c r="I53" s="78" t="s">
        <v>111</v>
      </c>
      <c r="J53" s="78"/>
      <c r="K53" s="79"/>
      <c r="L53" s="78"/>
      <c r="M53" s="78" t="s">
        <v>111</v>
      </c>
      <c r="N53" s="78"/>
      <c r="O53" s="79"/>
      <c r="P53" s="78"/>
      <c r="Q53" s="78" t="s">
        <v>111</v>
      </c>
      <c r="R53" s="78"/>
      <c r="S53" s="67"/>
      <c r="T53" s="78"/>
      <c r="U53" s="78" t="s">
        <v>111</v>
      </c>
      <c r="V53" s="78"/>
      <c r="W53" s="79"/>
      <c r="X53" s="78"/>
      <c r="Y53" s="78" t="s">
        <v>111</v>
      </c>
      <c r="Z53" s="78"/>
      <c r="AA53" s="79"/>
    </row>
    <row r="54" spans="1:27" ht="15.75" customHeight="1" x14ac:dyDescent="0.25">
      <c r="A54" s="21" t="str">
        <f t="shared" si="0"/>
        <v>MGMT 568</v>
      </c>
      <c r="B54" s="21" t="str">
        <f t="shared" si="1"/>
        <v>Creative Leadership and Innovating Organizations</v>
      </c>
      <c r="C54" s="21" t="s">
        <v>76</v>
      </c>
      <c r="D54" s="91" t="str">
        <f t="shared" si="5"/>
        <v>MGMT 568 - Creative Leadership and Innovating Organizations</v>
      </c>
      <c r="E54" s="13" t="str">
        <f t="shared" si="4"/>
        <v>www.mgt.unm.edu/courses/descriptions.asp#568</v>
      </c>
      <c r="F54" s="51" t="s">
        <v>137</v>
      </c>
      <c r="G54" s="47"/>
      <c r="H54" s="78"/>
      <c r="I54" s="47"/>
      <c r="J54" s="78" t="s">
        <v>111</v>
      </c>
      <c r="K54" s="79"/>
      <c r="L54" s="78" t="s">
        <v>111</v>
      </c>
      <c r="M54" s="79"/>
      <c r="N54" s="78"/>
      <c r="O54" s="79"/>
      <c r="P54" s="78" t="s">
        <v>111</v>
      </c>
      <c r="Q54" s="79"/>
      <c r="R54" s="78"/>
      <c r="S54" s="67"/>
      <c r="T54" s="78" t="s">
        <v>111</v>
      </c>
      <c r="U54" s="79"/>
      <c r="V54" s="78"/>
      <c r="W54" s="79"/>
      <c r="X54" s="78" t="s">
        <v>111</v>
      </c>
      <c r="Y54" s="79"/>
      <c r="Z54" s="78"/>
      <c r="AA54" s="79"/>
    </row>
    <row r="55" spans="1:27" ht="15.75" customHeight="1" x14ac:dyDescent="0.25">
      <c r="A55" s="21" t="str">
        <f t="shared" si="0"/>
        <v>MGMT 569</v>
      </c>
      <c r="B55" s="21" t="str">
        <f t="shared" si="1"/>
        <v>Negotiations Strategy</v>
      </c>
      <c r="C55" s="21" t="s">
        <v>77</v>
      </c>
      <c r="D55" s="93" t="str">
        <f t="shared" si="5"/>
        <v>MGMT 569 - Negotiations Strategy</v>
      </c>
      <c r="E55" s="15" t="str">
        <f t="shared" si="4"/>
        <v>www.mgt.unm.edu/courses/descriptions.asp#569</v>
      </c>
      <c r="F55" s="51" t="s">
        <v>137</v>
      </c>
      <c r="G55" s="50"/>
      <c r="H55" s="78"/>
      <c r="I55" s="50"/>
      <c r="J55" s="78" t="s">
        <v>111</v>
      </c>
      <c r="K55" s="80"/>
      <c r="L55" s="78"/>
      <c r="M55" s="80"/>
      <c r="N55" s="78" t="s">
        <v>111</v>
      </c>
      <c r="O55" s="80"/>
      <c r="P55" s="78"/>
      <c r="Q55" s="80"/>
      <c r="R55" s="78" t="s">
        <v>111</v>
      </c>
      <c r="S55" s="49"/>
      <c r="T55" s="78"/>
      <c r="U55" s="80"/>
      <c r="V55" s="78" t="s">
        <v>111</v>
      </c>
      <c r="W55" s="80"/>
      <c r="X55" s="78"/>
      <c r="Y55" s="80"/>
      <c r="Z55" s="78" t="s">
        <v>111</v>
      </c>
      <c r="AA55" s="80"/>
    </row>
    <row r="56" spans="1:27" ht="15.75" customHeight="1" x14ac:dyDescent="0.25">
      <c r="A56" s="21" t="str">
        <f t="shared" si="0"/>
        <v>MGMT 570</v>
      </c>
      <c r="B56" s="21" t="str">
        <f t="shared" si="1"/>
        <v>Analysis of the Financial System</v>
      </c>
      <c r="C56" s="21" t="s">
        <v>78</v>
      </c>
      <c r="D56" s="91" t="str">
        <f t="shared" si="5"/>
        <v>MGMT 570 - Analysis of the Financial System</v>
      </c>
      <c r="E56" s="13" t="str">
        <f t="shared" si="4"/>
        <v>www.mgt.unm.edu/courses/descriptions.asp#570</v>
      </c>
      <c r="F56" s="51" t="s">
        <v>137</v>
      </c>
      <c r="G56" s="47"/>
      <c r="H56" s="78" t="s">
        <v>111</v>
      </c>
      <c r="I56" s="47"/>
      <c r="J56" s="78" t="s">
        <v>111</v>
      </c>
      <c r="K56" s="79"/>
      <c r="L56" s="78" t="s">
        <v>111</v>
      </c>
      <c r="M56" s="79"/>
      <c r="N56" s="78" t="s">
        <v>111</v>
      </c>
      <c r="O56" s="79"/>
      <c r="P56" s="78" t="s">
        <v>111</v>
      </c>
      <c r="Q56" s="79"/>
      <c r="R56" s="78" t="s">
        <v>111</v>
      </c>
      <c r="S56" s="67"/>
      <c r="T56" s="78"/>
      <c r="U56" s="79"/>
      <c r="V56" s="78" t="s">
        <v>111</v>
      </c>
      <c r="W56" s="80"/>
      <c r="X56" s="78" t="s">
        <v>111</v>
      </c>
      <c r="Y56" s="80"/>
      <c r="Z56" s="78" t="s">
        <v>111</v>
      </c>
      <c r="AA56" s="79"/>
    </row>
    <row r="57" spans="1:27" ht="15.75" customHeight="1" x14ac:dyDescent="0.25">
      <c r="A57" s="21" t="str">
        <f t="shared" si="0"/>
        <v>MGMT 571</v>
      </c>
      <c r="B57" s="21" t="str">
        <f t="shared" si="1"/>
        <v>Investment Management</v>
      </c>
      <c r="C57" s="21" t="s">
        <v>177</v>
      </c>
      <c r="D57" s="91" t="str">
        <f>C57</f>
        <v>MGMT 571 - Investment Management</v>
      </c>
      <c r="E57" s="13" t="str">
        <f t="shared" si="4"/>
        <v>www.mgt.unm.edu/courses/descriptions.asp#571</v>
      </c>
      <c r="F57" s="51" t="s">
        <v>137</v>
      </c>
      <c r="G57" s="47"/>
      <c r="H57" s="78" t="s">
        <v>111</v>
      </c>
      <c r="I57" s="47"/>
      <c r="J57" s="78" t="s">
        <v>111</v>
      </c>
      <c r="K57" s="79"/>
      <c r="L57" s="78" t="s">
        <v>111</v>
      </c>
      <c r="M57" s="79"/>
      <c r="N57" s="78" t="s">
        <v>111</v>
      </c>
      <c r="O57" s="79"/>
      <c r="P57" s="78" t="s">
        <v>111</v>
      </c>
      <c r="Q57" s="79"/>
      <c r="R57" s="78" t="s">
        <v>111</v>
      </c>
      <c r="S57" s="67"/>
      <c r="T57" s="78" t="s">
        <v>111</v>
      </c>
      <c r="U57" s="79"/>
      <c r="V57" s="78" t="s">
        <v>111</v>
      </c>
      <c r="W57" s="79"/>
      <c r="X57" s="78" t="s">
        <v>111</v>
      </c>
      <c r="Y57" s="79"/>
      <c r="Z57" s="78" t="s">
        <v>111</v>
      </c>
      <c r="AA57" s="79"/>
    </row>
    <row r="58" spans="1:27" s="22" customFormat="1" ht="15.75" customHeight="1" x14ac:dyDescent="0.25">
      <c r="A58" s="21" t="str">
        <f t="shared" si="0"/>
        <v>MGMT 572</v>
      </c>
      <c r="B58" s="21" t="str">
        <f t="shared" si="1"/>
        <v>Securities Analysis</v>
      </c>
      <c r="C58" s="21" t="s">
        <v>190</v>
      </c>
      <c r="D58" s="91" t="str">
        <f>C58</f>
        <v>MGMT 572 - Securities Analysis</v>
      </c>
      <c r="E58" s="13"/>
      <c r="F58" s="51" t="s">
        <v>137</v>
      </c>
      <c r="G58" s="47"/>
      <c r="H58" s="78" t="s">
        <v>111</v>
      </c>
      <c r="I58" s="47"/>
      <c r="J58" s="78" t="s">
        <v>111</v>
      </c>
      <c r="K58" s="79"/>
      <c r="L58" s="78" t="s">
        <v>111</v>
      </c>
      <c r="M58" s="79"/>
      <c r="N58" s="78" t="s">
        <v>111</v>
      </c>
      <c r="O58" s="79"/>
      <c r="P58" s="78" t="s">
        <v>111</v>
      </c>
      <c r="Q58" s="79"/>
      <c r="R58" s="78" t="s">
        <v>111</v>
      </c>
      <c r="S58" s="67"/>
      <c r="T58" s="78" t="s">
        <v>111</v>
      </c>
      <c r="U58" s="79"/>
      <c r="V58" s="78" t="s">
        <v>111</v>
      </c>
      <c r="W58" s="79"/>
      <c r="X58" s="78" t="s">
        <v>111</v>
      </c>
      <c r="Y58" s="79"/>
      <c r="Z58" s="78" t="s">
        <v>111</v>
      </c>
      <c r="AA58" s="79"/>
    </row>
    <row r="59" spans="1:27" ht="15.75" customHeight="1" x14ac:dyDescent="0.25">
      <c r="A59" s="21" t="str">
        <f t="shared" si="0"/>
        <v>MGMT 576</v>
      </c>
      <c r="B59" s="21" t="str">
        <f t="shared" si="1"/>
        <v>Seminar in Futures and Options</v>
      </c>
      <c r="C59" s="21" t="s">
        <v>79</v>
      </c>
      <c r="D59" s="91" t="str">
        <f t="shared" si="5"/>
        <v>MGMT 576 - Seminar in Futures and Options</v>
      </c>
      <c r="E59" s="13" t="str">
        <f t="shared" si="4"/>
        <v>www.mgt.unm.edu/courses/descriptions.asp#576</v>
      </c>
      <c r="F59" s="51" t="s">
        <v>137</v>
      </c>
      <c r="G59" s="47"/>
      <c r="H59" s="78" t="s">
        <v>111</v>
      </c>
      <c r="I59" s="47"/>
      <c r="J59" s="78"/>
      <c r="K59" s="79"/>
      <c r="L59" s="78"/>
      <c r="M59" s="79"/>
      <c r="N59" s="78"/>
      <c r="O59" s="79"/>
      <c r="P59" s="78" t="s">
        <v>111</v>
      </c>
      <c r="Q59" s="79"/>
      <c r="R59" s="78"/>
      <c r="S59" s="67"/>
      <c r="T59" s="78" t="s">
        <v>111</v>
      </c>
      <c r="U59" s="80"/>
      <c r="V59" s="78"/>
      <c r="W59" s="80"/>
      <c r="X59" s="78" t="s">
        <v>111</v>
      </c>
      <c r="Y59" s="79"/>
      <c r="Z59" s="78"/>
      <c r="AA59" s="79"/>
    </row>
    <row r="60" spans="1:27" ht="15.75" customHeight="1" x14ac:dyDescent="0.25">
      <c r="A60" s="21" t="str">
        <f t="shared" si="0"/>
        <v>MGMT 577</v>
      </c>
      <c r="B60" s="21" t="str">
        <f t="shared" si="1"/>
        <v>Applications in Business Finance</v>
      </c>
      <c r="C60" s="21" t="s">
        <v>80</v>
      </c>
      <c r="D60" s="93" t="str">
        <f t="shared" si="5"/>
        <v>MGMT 577 - Applications in Business Finance</v>
      </c>
      <c r="E60" s="15" t="str">
        <f t="shared" si="4"/>
        <v>www.mgt.unm.edu/courses/descriptions.asp#577</v>
      </c>
      <c r="F60" s="51" t="s">
        <v>137</v>
      </c>
      <c r="G60" s="50"/>
      <c r="H60" s="78" t="s">
        <v>111</v>
      </c>
      <c r="I60" s="50"/>
      <c r="J60" s="78" t="s">
        <v>111</v>
      </c>
      <c r="K60" s="80"/>
      <c r="L60" s="78" t="s">
        <v>111</v>
      </c>
      <c r="M60" s="80"/>
      <c r="N60" s="78"/>
      <c r="O60" s="80"/>
      <c r="P60" s="78" t="s">
        <v>111</v>
      </c>
      <c r="Q60" s="80"/>
      <c r="R60" s="78" t="s">
        <v>111</v>
      </c>
      <c r="S60" s="49"/>
      <c r="T60" s="78" t="s">
        <v>111</v>
      </c>
      <c r="U60" s="80"/>
      <c r="V60" s="78" t="s">
        <v>111</v>
      </c>
      <c r="W60" s="80"/>
      <c r="X60" s="78" t="s">
        <v>111</v>
      </c>
      <c r="Y60" s="80"/>
      <c r="Z60" s="78" t="s">
        <v>111</v>
      </c>
      <c r="AA60" s="80"/>
    </row>
    <row r="61" spans="1:27" s="22" customFormat="1" ht="15.75" customHeight="1" x14ac:dyDescent="0.25">
      <c r="A61" s="21" t="str">
        <f>LEFT(C61,8)</f>
        <v>MGMT 578</v>
      </c>
      <c r="B61" s="21" t="str">
        <f>MID(C61,FIND("- ",C61)+2,LEN(C61))</f>
        <v>Fixed Income Securities</v>
      </c>
      <c r="C61" s="21" t="s">
        <v>122</v>
      </c>
      <c r="D61" s="91" t="str">
        <f>C61</f>
        <v>MGMT 578 - Fixed Income Securities</v>
      </c>
      <c r="E61" s="13"/>
      <c r="F61" s="51" t="s">
        <v>137</v>
      </c>
      <c r="G61" s="47"/>
      <c r="H61" s="78"/>
      <c r="I61" s="47"/>
      <c r="J61" s="78"/>
      <c r="K61" s="79"/>
      <c r="L61" s="78"/>
      <c r="M61" s="79"/>
      <c r="N61" s="78" t="s">
        <v>111</v>
      </c>
      <c r="O61" s="79"/>
      <c r="P61" s="78"/>
      <c r="Q61" s="79"/>
      <c r="R61" s="78"/>
      <c r="S61" s="67"/>
      <c r="T61" s="78"/>
      <c r="U61" s="79"/>
      <c r="V61" s="78" t="s">
        <v>111</v>
      </c>
      <c r="W61" s="79"/>
      <c r="X61" s="78"/>
      <c r="Y61" s="79"/>
      <c r="Z61" s="78"/>
      <c r="AA61" s="79"/>
    </row>
    <row r="62" spans="1:27" ht="15.75" customHeight="1" x14ac:dyDescent="0.25">
      <c r="A62" s="21" t="str">
        <f t="shared" si="0"/>
        <v>MGMT 579</v>
      </c>
      <c r="B62" s="21" t="str">
        <f t="shared" si="1"/>
        <v>Applied Investment Management</v>
      </c>
      <c r="C62" s="21" t="s">
        <v>81</v>
      </c>
      <c r="D62" s="91" t="str">
        <f t="shared" si="5"/>
        <v>MGMT 579 - Applied Investment Management</v>
      </c>
      <c r="E62" s="13" t="str">
        <f t="shared" si="4"/>
        <v>www.mgt.unm.edu/courses/descriptions.asp#579</v>
      </c>
      <c r="F62" s="51" t="s">
        <v>137</v>
      </c>
      <c r="G62" s="47"/>
      <c r="H62" s="78" t="s">
        <v>111</v>
      </c>
      <c r="I62" s="47"/>
      <c r="J62" s="78" t="s">
        <v>111</v>
      </c>
      <c r="K62" s="79"/>
      <c r="L62" s="78" t="s">
        <v>111</v>
      </c>
      <c r="M62" s="79"/>
      <c r="N62" s="78" t="s">
        <v>111</v>
      </c>
      <c r="O62" s="79"/>
      <c r="P62" s="78" t="s">
        <v>111</v>
      </c>
      <c r="Q62" s="79"/>
      <c r="R62" s="78" t="s">
        <v>111</v>
      </c>
      <c r="S62" s="67"/>
      <c r="T62" s="78" t="s">
        <v>111</v>
      </c>
      <c r="U62" s="79"/>
      <c r="V62" s="78" t="s">
        <v>111</v>
      </c>
      <c r="W62" s="79"/>
      <c r="X62" s="78" t="s">
        <v>111</v>
      </c>
      <c r="Y62" s="79"/>
      <c r="Z62" s="78" t="s">
        <v>111</v>
      </c>
      <c r="AA62" s="79"/>
    </row>
    <row r="63" spans="1:27" ht="15.75" customHeight="1" x14ac:dyDescent="0.25">
      <c r="A63" s="21" t="str">
        <f t="shared" si="0"/>
        <v>MGMT 581</v>
      </c>
      <c r="B63" s="21" t="str">
        <f t="shared" si="1"/>
        <v>Research for Marketing Management</v>
      </c>
      <c r="C63" s="21" t="s">
        <v>82</v>
      </c>
      <c r="D63" s="91" t="str">
        <f t="shared" si="5"/>
        <v>MGMT 581 - Research for Marketing Management</v>
      </c>
      <c r="E63" s="13" t="str">
        <f t="shared" si="4"/>
        <v>www.mgt.unm.edu/courses/descriptions.asp#581</v>
      </c>
      <c r="F63" s="51" t="s">
        <v>137</v>
      </c>
      <c r="G63" s="47"/>
      <c r="H63" s="78" t="s">
        <v>111</v>
      </c>
      <c r="I63" s="47"/>
      <c r="J63" s="78"/>
      <c r="K63" s="79"/>
      <c r="L63" s="78"/>
      <c r="M63" s="79"/>
      <c r="N63" s="78"/>
      <c r="O63" s="79"/>
      <c r="P63" s="78" t="s">
        <v>111</v>
      </c>
      <c r="Q63" s="79"/>
      <c r="R63" s="78"/>
      <c r="S63" s="67"/>
      <c r="T63" s="78" t="s">
        <v>111</v>
      </c>
      <c r="U63" s="79"/>
      <c r="V63" s="78"/>
      <c r="W63" s="79"/>
      <c r="X63" s="78" t="s">
        <v>111</v>
      </c>
      <c r="Y63" s="79"/>
      <c r="Z63" s="78"/>
      <c r="AA63" s="79"/>
    </row>
    <row r="64" spans="1:27" s="22" customFormat="1" ht="15.75" customHeight="1" x14ac:dyDescent="0.25">
      <c r="A64" s="21" t="str">
        <f t="shared" si="0"/>
        <v>MGMT 582</v>
      </c>
      <c r="B64" s="21" t="str">
        <f t="shared" si="1"/>
        <v>Marketing Strategy</v>
      </c>
      <c r="C64" s="21" t="s">
        <v>135</v>
      </c>
      <c r="D64" s="91" t="str">
        <f t="shared" si="5"/>
        <v>MGMT 582 - Marketing Strategy</v>
      </c>
      <c r="E64" s="13"/>
      <c r="F64" s="51" t="s">
        <v>137</v>
      </c>
      <c r="G64" s="47"/>
      <c r="H64" s="78"/>
      <c r="I64" s="47"/>
      <c r="J64" s="78" t="s">
        <v>111</v>
      </c>
      <c r="K64" s="79"/>
      <c r="L64" s="78" t="s">
        <v>111</v>
      </c>
      <c r="M64" s="79"/>
      <c r="N64" s="78" t="s">
        <v>111</v>
      </c>
      <c r="O64" s="79"/>
      <c r="P64" s="78"/>
      <c r="Q64" s="79"/>
      <c r="R64" s="78" t="s">
        <v>111</v>
      </c>
      <c r="S64" s="67"/>
      <c r="T64" s="78"/>
      <c r="U64" s="79"/>
      <c r="V64" s="78" t="s">
        <v>111</v>
      </c>
      <c r="W64" s="79"/>
      <c r="X64" s="78"/>
      <c r="Y64" s="79"/>
      <c r="Z64" s="78" t="s">
        <v>111</v>
      </c>
      <c r="AA64" s="79"/>
    </row>
    <row r="65" spans="1:27" ht="15.75" customHeight="1" x14ac:dyDescent="0.25">
      <c r="A65" s="21" t="str">
        <f t="shared" si="0"/>
        <v>MGMT 586</v>
      </c>
      <c r="B65" s="21" t="str">
        <f t="shared" si="1"/>
        <v>Strategic Logistics Management</v>
      </c>
      <c r="C65" s="21" t="s">
        <v>83</v>
      </c>
      <c r="D65" s="91" t="str">
        <f t="shared" si="5"/>
        <v>MGMT 586 - Strategic Logistics Management</v>
      </c>
      <c r="E65" s="13" t="str">
        <f t="shared" si="4"/>
        <v>www.mgt.unm.edu/courses/descriptions.asp#586</v>
      </c>
      <c r="F65" s="51" t="s">
        <v>137</v>
      </c>
      <c r="G65" s="47"/>
      <c r="H65" s="78" t="s">
        <v>111</v>
      </c>
      <c r="I65" s="47"/>
      <c r="J65" s="78"/>
      <c r="K65" s="79"/>
      <c r="L65" s="78" t="s">
        <v>111</v>
      </c>
      <c r="M65" s="79"/>
      <c r="N65" s="78"/>
      <c r="O65" s="79"/>
      <c r="P65" s="78" t="s">
        <v>111</v>
      </c>
      <c r="Q65" s="79"/>
      <c r="R65" s="78"/>
      <c r="S65" s="67"/>
      <c r="T65" s="78" t="s">
        <v>111</v>
      </c>
      <c r="U65" s="80"/>
      <c r="V65" s="78"/>
      <c r="W65" s="80"/>
      <c r="X65" s="78" t="s">
        <v>111</v>
      </c>
      <c r="Y65" s="79"/>
      <c r="Z65" s="78"/>
      <c r="AA65" s="79"/>
    </row>
    <row r="66" spans="1:27" ht="15.75" customHeight="1" x14ac:dyDescent="0.25">
      <c r="A66" s="21" t="str">
        <f t="shared" si="0"/>
        <v>MGMT 588</v>
      </c>
      <c r="B66" s="21" t="str">
        <f t="shared" si="1"/>
        <v>Supply Chain Strategy</v>
      </c>
      <c r="C66" s="21" t="s">
        <v>84</v>
      </c>
      <c r="D66" s="93" t="str">
        <f t="shared" si="5"/>
        <v>MGMT 588 - Supply Chain Strategy</v>
      </c>
      <c r="E66" s="15" t="str">
        <f t="shared" si="4"/>
        <v>www.mgt.unm.edu/courses/descriptions.asp#588</v>
      </c>
      <c r="F66" s="51" t="s">
        <v>137</v>
      </c>
      <c r="G66" s="50"/>
      <c r="H66" s="78"/>
      <c r="I66" s="50"/>
      <c r="J66" s="78" t="s">
        <v>111</v>
      </c>
      <c r="K66" s="80"/>
      <c r="L66" s="78"/>
      <c r="M66" s="80"/>
      <c r="N66" s="78" t="s">
        <v>111</v>
      </c>
      <c r="O66" s="80"/>
      <c r="P66" s="78"/>
      <c r="Q66" s="80"/>
      <c r="R66" s="78" t="s">
        <v>111</v>
      </c>
      <c r="S66" s="49"/>
      <c r="T66" s="78"/>
      <c r="U66" s="80"/>
      <c r="V66" s="78" t="s">
        <v>111</v>
      </c>
      <c r="W66" s="80"/>
      <c r="X66" s="78"/>
      <c r="Y66" s="80"/>
      <c r="Z66" s="78" t="s">
        <v>111</v>
      </c>
      <c r="AA66" s="80"/>
    </row>
    <row r="67" spans="1:27" ht="15.75" customHeight="1" x14ac:dyDescent="0.25">
      <c r="A67" s="21" t="str">
        <f t="shared" si="0"/>
        <v>MGMT 590</v>
      </c>
      <c r="B67" s="21" t="str">
        <f t="shared" si="1"/>
        <v>Corporate Taxation</v>
      </c>
      <c r="C67" s="21" t="s">
        <v>85</v>
      </c>
      <c r="D67" s="91" t="str">
        <f t="shared" si="5"/>
        <v>MGMT 590 - Corporate Taxation</v>
      </c>
      <c r="E67" s="13" t="str">
        <f t="shared" si="4"/>
        <v>www.mgt.unm.edu/courses/descriptions.asp#590</v>
      </c>
      <c r="F67" s="51" t="s">
        <v>137</v>
      </c>
      <c r="G67" s="47"/>
      <c r="H67" s="78"/>
      <c r="I67" s="47"/>
      <c r="J67" s="78"/>
      <c r="K67" s="79"/>
      <c r="L67" s="48"/>
      <c r="M67" s="79"/>
      <c r="N67" s="78" t="s">
        <v>111</v>
      </c>
      <c r="O67" s="79"/>
      <c r="P67" s="78"/>
      <c r="Q67" s="79"/>
      <c r="R67" s="78"/>
      <c r="S67" s="67"/>
      <c r="T67" s="78"/>
      <c r="U67" s="79"/>
      <c r="V67" s="78" t="s">
        <v>111</v>
      </c>
      <c r="W67" s="79"/>
      <c r="X67" s="78"/>
      <c r="Y67" s="79"/>
      <c r="Z67" s="78"/>
      <c r="AA67" s="79"/>
    </row>
    <row r="68" spans="1:27" s="58" customFormat="1" ht="15.75" customHeight="1" x14ac:dyDescent="0.25">
      <c r="A68" s="21" t="str">
        <f t="shared" si="0"/>
        <v>MGMT 591</v>
      </c>
      <c r="B68" s="21" t="str">
        <f t="shared" si="1"/>
        <v>Estate &amp; Gift Taxation</v>
      </c>
      <c r="C68" s="21" t="s">
        <v>196</v>
      </c>
      <c r="D68" s="91" t="str">
        <f t="shared" si="5"/>
        <v>MGMT 591 - Estate &amp; Gift Taxation</v>
      </c>
      <c r="E68" s="13" t="str">
        <f t="shared" si="4"/>
        <v>www.mgt.unm.edu/courses/descriptions.asp#591</v>
      </c>
      <c r="F68" s="51"/>
      <c r="G68" s="79"/>
      <c r="H68" s="78" t="s">
        <v>111</v>
      </c>
      <c r="I68" s="79"/>
      <c r="J68" s="78"/>
      <c r="K68" s="79"/>
      <c r="L68" s="53"/>
      <c r="M68" s="78" t="s">
        <v>111</v>
      </c>
      <c r="N68" s="78"/>
      <c r="O68" s="79"/>
      <c r="P68" s="78"/>
      <c r="Q68" s="78" t="s">
        <v>111</v>
      </c>
      <c r="R68" s="78"/>
      <c r="S68" s="67"/>
      <c r="T68" s="78"/>
      <c r="U68" s="78" t="s">
        <v>111</v>
      </c>
      <c r="V68" s="78"/>
      <c r="W68" s="79"/>
      <c r="X68" s="78"/>
      <c r="Y68" s="78" t="s">
        <v>111</v>
      </c>
      <c r="Z68" s="78"/>
      <c r="AA68" s="79"/>
    </row>
    <row r="69" spans="1:27" s="22" customFormat="1" ht="15.75" customHeight="1" x14ac:dyDescent="0.25">
      <c r="A69" s="21" t="str">
        <f t="shared" si="0"/>
        <v>MGMT 592</v>
      </c>
      <c r="B69" s="21" t="str">
        <f t="shared" si="1"/>
        <v>Partnership and LLC Taxation</v>
      </c>
      <c r="C69" s="21" t="s">
        <v>191</v>
      </c>
      <c r="D69" s="91" t="str">
        <f t="shared" si="5"/>
        <v>MGMT 592 - Partnership and LLC Taxation</v>
      </c>
      <c r="E69" s="19" t="str">
        <f t="shared" si="5"/>
        <v>MGMT 592 - Partnership and LLC Taxation</v>
      </c>
      <c r="F69" s="51" t="s">
        <v>137</v>
      </c>
      <c r="G69" s="47"/>
      <c r="H69" s="78"/>
      <c r="I69" s="47"/>
      <c r="J69" s="78" t="s">
        <v>111</v>
      </c>
      <c r="K69" s="79"/>
      <c r="L69" s="78"/>
      <c r="M69" s="79"/>
      <c r="N69" s="78"/>
      <c r="O69" s="79"/>
      <c r="P69" s="78"/>
      <c r="Q69" s="79"/>
      <c r="R69" s="78" t="s">
        <v>111</v>
      </c>
      <c r="S69" s="67"/>
      <c r="T69" s="78"/>
      <c r="U69" s="79"/>
      <c r="V69" s="78"/>
      <c r="W69" s="79"/>
      <c r="X69" s="78"/>
      <c r="Y69" s="79"/>
      <c r="Z69" s="78" t="s">
        <v>111</v>
      </c>
      <c r="AA69" s="79"/>
    </row>
    <row r="70" spans="1:27" s="22" customFormat="1" ht="15.75" customHeight="1" x14ac:dyDescent="0.25">
      <c r="A70" s="21" t="str">
        <f t="shared" ref="A70:A74" si="6">LEFT(C70,8)</f>
        <v>MGMT 593</v>
      </c>
      <c r="B70" s="21" t="str">
        <f t="shared" si="1"/>
        <v>Real Estate Taxation</v>
      </c>
      <c r="C70" s="21" t="s">
        <v>128</v>
      </c>
      <c r="D70" s="91" t="str">
        <f t="shared" si="5"/>
        <v>MGMT 593 - Real Estate Taxation</v>
      </c>
      <c r="E70" s="13"/>
      <c r="F70" s="51" t="s">
        <v>137</v>
      </c>
      <c r="G70" s="47"/>
      <c r="H70" s="78"/>
      <c r="I70" s="78" t="s">
        <v>111</v>
      </c>
      <c r="J70" s="78"/>
      <c r="K70" s="79"/>
      <c r="L70" s="78"/>
      <c r="M70" s="79"/>
      <c r="N70" s="78"/>
      <c r="O70" s="79"/>
      <c r="P70" s="78" t="s">
        <v>111</v>
      </c>
      <c r="Q70" s="79"/>
      <c r="R70" s="78"/>
      <c r="S70" s="67"/>
      <c r="T70" s="78"/>
      <c r="U70" s="79"/>
      <c r="V70" s="78"/>
      <c r="W70" s="79"/>
      <c r="X70" s="78" t="s">
        <v>111</v>
      </c>
      <c r="Y70" s="79"/>
      <c r="Z70" s="78"/>
      <c r="AA70" s="79"/>
    </row>
    <row r="71" spans="1:27" s="58" customFormat="1" ht="15.75" customHeight="1" x14ac:dyDescent="0.25">
      <c r="A71" s="21" t="str">
        <f t="shared" si="6"/>
        <v>MGMT 594</v>
      </c>
      <c r="B71" s="21" t="str">
        <f t="shared" si="1"/>
        <v>Special Topics: Applied Future Options</v>
      </c>
      <c r="C71" s="21" t="s">
        <v>164</v>
      </c>
      <c r="D71" s="91" t="str">
        <f t="shared" si="5"/>
        <v>MGMT 594 - Special Topics: Applied Future Options</v>
      </c>
      <c r="E71" s="13"/>
      <c r="F71" s="51"/>
      <c r="G71" s="79"/>
      <c r="H71" s="78"/>
      <c r="I71" s="79"/>
      <c r="J71" s="78" t="s">
        <v>111</v>
      </c>
      <c r="K71" s="79"/>
      <c r="L71" s="78" t="s">
        <v>111</v>
      </c>
      <c r="M71" s="79"/>
      <c r="N71" s="78"/>
      <c r="O71" s="79"/>
      <c r="P71" s="78"/>
      <c r="Q71" s="79"/>
      <c r="R71" s="78"/>
      <c r="S71" s="67"/>
      <c r="T71" s="78"/>
      <c r="U71" s="79"/>
      <c r="V71" s="78"/>
      <c r="W71" s="79"/>
      <c r="X71" s="78"/>
      <c r="Y71" s="79"/>
      <c r="Z71" s="78"/>
      <c r="AA71" s="79"/>
    </row>
    <row r="72" spans="1:27" s="58" customFormat="1" ht="15.75" customHeight="1" x14ac:dyDescent="0.25">
      <c r="A72" s="21" t="str">
        <f t="shared" si="6"/>
        <v>MGMT 594</v>
      </c>
      <c r="B72" s="21" t="str">
        <f t="shared" si="1"/>
        <v>Special Topics: CPA Course Review</v>
      </c>
      <c r="C72" s="21" t="s">
        <v>139</v>
      </c>
      <c r="D72" s="91" t="str">
        <f t="shared" si="5"/>
        <v>MGMT 594 - Special Topics: CPA Course Review</v>
      </c>
      <c r="E72" s="13"/>
      <c r="F72" s="51"/>
      <c r="G72" s="79"/>
      <c r="H72" s="78" t="s">
        <v>111</v>
      </c>
      <c r="I72" s="79"/>
      <c r="J72" s="78"/>
      <c r="K72" s="79"/>
      <c r="L72" s="78" t="s">
        <v>111</v>
      </c>
      <c r="M72" s="79"/>
      <c r="N72" s="78"/>
      <c r="O72" s="79"/>
      <c r="P72" s="78" t="s">
        <v>111</v>
      </c>
      <c r="Q72" s="79"/>
      <c r="R72" s="78"/>
      <c r="S72" s="67"/>
      <c r="T72" s="78" t="s">
        <v>111</v>
      </c>
      <c r="U72" s="79"/>
      <c r="V72" s="78"/>
      <c r="W72" s="79"/>
      <c r="X72" s="78" t="s">
        <v>111</v>
      </c>
      <c r="Y72" s="79"/>
      <c r="Z72" s="78"/>
      <c r="AA72" s="79"/>
    </row>
    <row r="73" spans="1:27" s="58" customFormat="1" ht="15.75" customHeight="1" x14ac:dyDescent="0.25">
      <c r="A73" s="21" t="str">
        <f t="shared" si="6"/>
        <v>MGMT 594</v>
      </c>
      <c r="B73" s="21" t="str">
        <f t="shared" ref="B73:B74" si="7">MID(C73,FIND("- ",C73)+2,LEN(C73))</f>
        <v>Special Topics: Estate &amp; Gift Taxation</v>
      </c>
      <c r="C73" s="21" t="s">
        <v>178</v>
      </c>
      <c r="D73" s="91" t="str">
        <f t="shared" ref="D73:D74" si="8">C73</f>
        <v>MGMT 594 - Special Topics: Estate &amp; Gift Taxation</v>
      </c>
      <c r="E73" s="13"/>
      <c r="F73" s="51"/>
      <c r="G73" s="79"/>
      <c r="H73" s="78" t="s">
        <v>111</v>
      </c>
      <c r="I73" s="79"/>
      <c r="J73" s="78"/>
      <c r="K73" s="79"/>
      <c r="L73" s="53"/>
      <c r="M73" s="79"/>
      <c r="N73" s="78"/>
      <c r="O73" s="79"/>
      <c r="P73" s="78"/>
      <c r="Q73" s="79"/>
      <c r="R73" s="78"/>
      <c r="S73" s="67"/>
      <c r="T73" s="78"/>
      <c r="U73" s="79"/>
      <c r="V73" s="78"/>
      <c r="W73" s="79"/>
      <c r="X73" s="78"/>
      <c r="Y73" s="79"/>
      <c r="Z73" s="78"/>
      <c r="AA73" s="79"/>
    </row>
    <row r="74" spans="1:27" s="58" customFormat="1" ht="15.75" customHeight="1" x14ac:dyDescent="0.25">
      <c r="A74" s="21" t="str">
        <f t="shared" si="6"/>
        <v>MGMT 594</v>
      </c>
      <c r="B74" s="21" t="str">
        <f t="shared" si="7"/>
        <v>Special Topics: Global Relations</v>
      </c>
      <c r="C74" s="21" t="s">
        <v>140</v>
      </c>
      <c r="D74" s="91" t="str">
        <f t="shared" si="8"/>
        <v>MGMT 594 - Special Topics: Global Relations</v>
      </c>
      <c r="E74" s="13"/>
      <c r="F74" s="51"/>
      <c r="G74" s="79"/>
      <c r="H74" s="78"/>
      <c r="I74" s="79"/>
      <c r="J74" s="78"/>
      <c r="K74" s="79"/>
      <c r="L74" s="78" t="s">
        <v>111</v>
      </c>
      <c r="M74" s="79"/>
      <c r="N74" s="78"/>
      <c r="O74" s="79"/>
      <c r="P74" s="78"/>
      <c r="Q74" s="79"/>
      <c r="R74" s="78"/>
      <c r="S74" s="67"/>
      <c r="T74" s="78"/>
      <c r="U74" s="79"/>
      <c r="V74" s="78"/>
      <c r="W74" s="79"/>
      <c r="X74" s="78"/>
      <c r="Y74" s="79"/>
      <c r="Z74" s="78"/>
      <c r="AA74" s="79"/>
    </row>
    <row r="75" spans="1:27" s="58" customFormat="1" ht="15.75" customHeight="1" x14ac:dyDescent="0.25">
      <c r="A75" s="21" t="str">
        <f t="shared" ref="A75:A76" si="9">LEFT(C75,8)</f>
        <v>MGMT 594</v>
      </c>
      <c r="B75" s="21" t="str">
        <f t="shared" ref="B75:B76" si="10">MID(C75,FIND("- ",C75)+2,LEN(C75))</f>
        <v>Special Topics: Mergers &amp; Acquisitions</v>
      </c>
      <c r="C75" s="21" t="s">
        <v>145</v>
      </c>
      <c r="D75" s="93" t="str">
        <f t="shared" ref="D75:D76" si="11">C75</f>
        <v>MGMT 594 - Special Topics: Mergers &amp; Acquisitions</v>
      </c>
      <c r="E75" s="15"/>
      <c r="F75" s="51"/>
      <c r="G75" s="80"/>
      <c r="H75" s="77" t="s">
        <v>111</v>
      </c>
      <c r="I75" s="62"/>
      <c r="J75" s="77"/>
      <c r="K75" s="62"/>
      <c r="L75" s="77" t="s">
        <v>111</v>
      </c>
      <c r="M75" s="62"/>
      <c r="N75" s="77"/>
      <c r="O75" s="62"/>
      <c r="P75" s="77"/>
      <c r="Q75" s="77" t="s">
        <v>111</v>
      </c>
      <c r="R75" s="77"/>
      <c r="S75" s="62"/>
      <c r="T75" s="77"/>
      <c r="U75" s="77" t="s">
        <v>111</v>
      </c>
      <c r="V75" s="77"/>
      <c r="W75" s="62"/>
      <c r="X75" s="77"/>
      <c r="Y75" s="77" t="s">
        <v>111</v>
      </c>
      <c r="Z75" s="77"/>
      <c r="AA75" s="80"/>
    </row>
    <row r="76" spans="1:27" s="58" customFormat="1" ht="15.75" customHeight="1" x14ac:dyDescent="0.25">
      <c r="A76" s="21" t="str">
        <f t="shared" si="9"/>
        <v>MGMT 594</v>
      </c>
      <c r="B76" s="21" t="str">
        <f t="shared" si="10"/>
        <v>Special Topics: Power &amp; Influence</v>
      </c>
      <c r="C76" s="21" t="s">
        <v>146</v>
      </c>
      <c r="D76" s="93" t="str">
        <f t="shared" si="11"/>
        <v>MGMT 594 - Special Topics: Power &amp; Influence</v>
      </c>
      <c r="E76" s="15"/>
      <c r="F76" s="51"/>
      <c r="G76" s="80"/>
      <c r="H76" s="78" t="s">
        <v>111</v>
      </c>
      <c r="I76" s="80"/>
      <c r="J76" s="78"/>
      <c r="K76" s="80"/>
      <c r="L76" s="78" t="s">
        <v>111</v>
      </c>
      <c r="M76" s="80"/>
      <c r="N76" s="78"/>
      <c r="O76" s="80"/>
      <c r="P76" s="78" t="s">
        <v>111</v>
      </c>
      <c r="Q76" s="80"/>
      <c r="R76" s="78"/>
      <c r="S76" s="49"/>
      <c r="T76" s="78" t="s">
        <v>111</v>
      </c>
      <c r="U76" s="80"/>
      <c r="V76" s="78"/>
      <c r="W76" s="80"/>
      <c r="X76" s="78" t="s">
        <v>111</v>
      </c>
      <c r="Y76" s="80"/>
      <c r="Z76" s="78"/>
      <c r="AA76" s="80"/>
    </row>
    <row r="77" spans="1:27" ht="15.75" customHeight="1" x14ac:dyDescent="0.25">
      <c r="A77" s="21" t="str">
        <f t="shared" ref="A77:A104" si="12">LEFT(C77,8)</f>
        <v>MGMT 595</v>
      </c>
      <c r="B77" s="21" t="str">
        <f t="shared" ref="B77:B107" si="13">MID(C77,FIND("- ",C77)+2,LEN(C77))</f>
        <v>Management in Latin America</v>
      </c>
      <c r="C77" s="21" t="s">
        <v>86</v>
      </c>
      <c r="D77" s="91" t="str">
        <f t="shared" si="5"/>
        <v>MGMT 595 - Management in Latin America</v>
      </c>
      <c r="E77" s="13" t="str">
        <f t="shared" si="4"/>
        <v>www.mgt.unm.edu/courses/descriptions.asp#595</v>
      </c>
      <c r="F77" s="51" t="s">
        <v>137</v>
      </c>
      <c r="G77" s="47"/>
      <c r="H77" s="78" t="s">
        <v>111</v>
      </c>
      <c r="I77" s="47"/>
      <c r="J77" s="78"/>
      <c r="K77" s="79"/>
      <c r="L77" s="78"/>
      <c r="M77" s="79"/>
      <c r="N77" s="78"/>
      <c r="O77" s="79"/>
      <c r="P77" s="78" t="s">
        <v>111</v>
      </c>
      <c r="Q77" s="79"/>
      <c r="R77" s="78"/>
      <c r="S77" s="67"/>
      <c r="T77" s="78"/>
      <c r="U77" s="79"/>
      <c r="V77" s="78"/>
      <c r="W77" s="80"/>
      <c r="X77" s="78" t="s">
        <v>111</v>
      </c>
      <c r="Y77" s="80"/>
      <c r="Z77" s="78"/>
      <c r="AA77" s="79"/>
    </row>
    <row r="78" spans="1:27" ht="15.75" customHeight="1" x14ac:dyDescent="0.25">
      <c r="A78" s="21" t="str">
        <f t="shared" si="12"/>
        <v>MGMT 596</v>
      </c>
      <c r="B78" s="21" t="str">
        <f t="shared" si="13"/>
        <v>International Entrepreneurship</v>
      </c>
      <c r="C78" s="21" t="s">
        <v>87</v>
      </c>
      <c r="D78" s="91" t="str">
        <f t="shared" si="5"/>
        <v>MGMT 596 - International Entrepreneurship</v>
      </c>
      <c r="E78" s="13" t="str">
        <f t="shared" si="4"/>
        <v>www.mgt.unm.edu/courses/descriptions.asp#596</v>
      </c>
      <c r="F78" s="51" t="s">
        <v>137</v>
      </c>
      <c r="G78" s="47"/>
      <c r="H78" s="78" t="s">
        <v>111</v>
      </c>
      <c r="I78" s="47"/>
      <c r="K78" s="79"/>
      <c r="L78" s="78"/>
      <c r="M78" s="79"/>
      <c r="N78" s="78"/>
      <c r="O78" s="79"/>
      <c r="P78" s="78" t="s">
        <v>111</v>
      </c>
      <c r="Q78" s="79"/>
      <c r="R78" s="78"/>
      <c r="S78" s="67"/>
      <c r="T78" s="78" t="s">
        <v>111</v>
      </c>
      <c r="U78" s="80"/>
      <c r="V78" s="78"/>
      <c r="W78" s="80"/>
      <c r="X78" s="78" t="s">
        <v>111</v>
      </c>
      <c r="Y78" s="79"/>
      <c r="Z78" s="78"/>
      <c r="AA78" s="79"/>
    </row>
    <row r="79" spans="1:27" s="58" customFormat="1" ht="15.75" customHeight="1" x14ac:dyDescent="0.25">
      <c r="A79" s="21" t="str">
        <f t="shared" si="12"/>
        <v>MGMT 597</v>
      </c>
      <c r="B79" s="21" t="str">
        <f t="shared" si="13"/>
        <v>International Strategy</v>
      </c>
      <c r="C79" s="21" t="s">
        <v>159</v>
      </c>
      <c r="D79" s="91" t="str">
        <f t="shared" si="5"/>
        <v>MGMT 597 - International Strategy</v>
      </c>
      <c r="E79" s="13"/>
      <c r="F79" s="51"/>
      <c r="G79" s="79"/>
      <c r="H79" s="78"/>
      <c r="I79" s="78" t="s">
        <v>111</v>
      </c>
      <c r="J79" s="78" t="s">
        <v>111</v>
      </c>
      <c r="K79" s="79"/>
      <c r="L79" s="78" t="s">
        <v>111</v>
      </c>
      <c r="M79" s="78" t="s">
        <v>111</v>
      </c>
      <c r="N79" s="78" t="s">
        <v>111</v>
      </c>
      <c r="O79" s="79"/>
      <c r="P79" s="78"/>
      <c r="Q79" s="78" t="s">
        <v>111</v>
      </c>
      <c r="R79" s="78" t="s">
        <v>111</v>
      </c>
      <c r="S79" s="67"/>
      <c r="T79" s="78"/>
      <c r="U79" s="78" t="s">
        <v>111</v>
      </c>
      <c r="V79" s="78" t="s">
        <v>111</v>
      </c>
      <c r="W79" s="80"/>
      <c r="X79" s="78"/>
      <c r="Y79" s="78" t="s">
        <v>111</v>
      </c>
      <c r="Z79" s="78" t="s">
        <v>111</v>
      </c>
      <c r="AA79" s="79"/>
    </row>
    <row r="80" spans="1:27" s="58" customFormat="1" ht="15.75" customHeight="1" x14ac:dyDescent="0.25">
      <c r="A80" s="21" t="str">
        <f t="shared" si="12"/>
        <v>MGMT 599</v>
      </c>
      <c r="B80" s="21" t="str">
        <f t="shared" si="13"/>
        <v>Master's Thesis</v>
      </c>
      <c r="C80" s="21" t="s">
        <v>165</v>
      </c>
      <c r="D80" s="91" t="str">
        <f t="shared" si="5"/>
        <v>MGMT 599 - Master's Thesis</v>
      </c>
      <c r="E80" s="13"/>
      <c r="F80" s="51"/>
      <c r="G80" s="79"/>
      <c r="H80" s="78" t="s">
        <v>111</v>
      </c>
      <c r="I80" s="53"/>
      <c r="J80" s="78" t="s">
        <v>111</v>
      </c>
      <c r="K80" s="79"/>
      <c r="L80" s="78"/>
      <c r="M80" s="53"/>
      <c r="N80" s="78"/>
      <c r="O80" s="79"/>
      <c r="P80" s="78"/>
      <c r="Q80" s="53"/>
      <c r="R80" s="78"/>
      <c r="S80" s="67"/>
      <c r="T80" s="78"/>
      <c r="U80" s="53"/>
      <c r="V80" s="78"/>
      <c r="W80" s="80"/>
      <c r="X80" s="78"/>
      <c r="Y80" s="53"/>
      <c r="Z80" s="78"/>
      <c r="AA80" s="79"/>
    </row>
    <row r="81" spans="1:27" ht="15.75" customHeight="1" x14ac:dyDescent="0.25">
      <c r="A81" s="21" t="str">
        <f t="shared" si="12"/>
        <v>MGMT 630</v>
      </c>
      <c r="B81" s="21" t="str">
        <f t="shared" si="13"/>
        <v>Management of Information Systems</v>
      </c>
      <c r="C81" s="21" t="s">
        <v>88</v>
      </c>
      <c r="D81" s="91" t="str">
        <f t="shared" si="5"/>
        <v>MGMT 630 - Management of Information Systems</v>
      </c>
      <c r="E81" s="13" t="str">
        <f t="shared" si="4"/>
        <v>www.mgt.unm.edu/courses/descriptions.asp#630</v>
      </c>
      <c r="F81" s="51" t="s">
        <v>137</v>
      </c>
      <c r="G81" s="47"/>
      <c r="H81" s="78" t="s">
        <v>111</v>
      </c>
      <c r="I81" s="47"/>
      <c r="J81" s="78"/>
      <c r="K81" s="79"/>
      <c r="L81" s="78" t="s">
        <v>111</v>
      </c>
      <c r="M81" s="79"/>
      <c r="N81" s="78"/>
      <c r="O81" s="79"/>
      <c r="P81" s="78" t="s">
        <v>111</v>
      </c>
      <c r="Q81" s="79"/>
      <c r="R81" s="78"/>
      <c r="S81" s="67"/>
      <c r="T81" s="78" t="s">
        <v>111</v>
      </c>
      <c r="U81" s="80"/>
      <c r="V81" s="78"/>
      <c r="W81" s="80"/>
      <c r="X81" s="78" t="s">
        <v>111</v>
      </c>
      <c r="Y81" s="79"/>
      <c r="Z81" s="78"/>
      <c r="AA81" s="79"/>
    </row>
    <row r="82" spans="1:27" ht="15.75" customHeight="1" x14ac:dyDescent="0.25">
      <c r="A82" s="21" t="str">
        <f t="shared" si="12"/>
        <v>MGMT 631</v>
      </c>
      <c r="B82" s="21" t="str">
        <f t="shared" si="13"/>
        <v>Information System Project Management</v>
      </c>
      <c r="C82" s="21" t="s">
        <v>89</v>
      </c>
      <c r="D82" s="91" t="str">
        <f t="shared" si="5"/>
        <v>MGMT 631 - Information System Project Management</v>
      </c>
      <c r="E82" s="13" t="str">
        <f t="shared" si="4"/>
        <v>www.mgt.unm.edu/courses/descriptions.asp#631</v>
      </c>
      <c r="F82" s="51" t="s">
        <v>137</v>
      </c>
      <c r="G82" s="47"/>
      <c r="H82" s="78" t="s">
        <v>111</v>
      </c>
      <c r="I82" s="47"/>
      <c r="J82" s="78" t="s">
        <v>111</v>
      </c>
      <c r="K82" s="79"/>
      <c r="L82" s="78" t="s">
        <v>111</v>
      </c>
      <c r="M82" s="79"/>
      <c r="N82" s="78" t="s">
        <v>111</v>
      </c>
      <c r="O82" s="79"/>
      <c r="P82" s="78" t="s">
        <v>111</v>
      </c>
      <c r="Q82" s="79"/>
      <c r="R82" s="78" t="s">
        <v>111</v>
      </c>
      <c r="S82" s="67"/>
      <c r="T82" s="78" t="s">
        <v>111</v>
      </c>
      <c r="U82" s="79"/>
      <c r="V82" s="78" t="s">
        <v>111</v>
      </c>
      <c r="W82" s="80"/>
      <c r="X82" s="78" t="s">
        <v>111</v>
      </c>
      <c r="Y82" s="80"/>
      <c r="Z82" s="78" t="s">
        <v>111</v>
      </c>
      <c r="AA82" s="79"/>
    </row>
    <row r="83" spans="1:27" ht="15.75" customHeight="1" x14ac:dyDescent="0.25">
      <c r="A83" s="21" t="str">
        <f t="shared" si="12"/>
        <v>MGMT 632</v>
      </c>
      <c r="B83" s="21" t="str">
        <f t="shared" si="13"/>
        <v>Web Application Development</v>
      </c>
      <c r="C83" s="21" t="s">
        <v>90</v>
      </c>
      <c r="D83" s="93" t="str">
        <f t="shared" si="5"/>
        <v>MGMT 632 - Web Application Development</v>
      </c>
      <c r="E83" s="15" t="str">
        <f t="shared" si="4"/>
        <v>www.mgt.unm.edu/courses/descriptions.asp#632</v>
      </c>
      <c r="F83" s="51" t="s">
        <v>137</v>
      </c>
      <c r="G83" s="50"/>
      <c r="H83" s="78"/>
      <c r="I83" s="50"/>
      <c r="J83" s="78" t="s">
        <v>111</v>
      </c>
      <c r="K83" s="80"/>
      <c r="L83" s="78"/>
      <c r="M83" s="80"/>
      <c r="N83" s="78" t="s">
        <v>111</v>
      </c>
      <c r="O83" s="80"/>
      <c r="P83" s="78"/>
      <c r="Q83" s="80"/>
      <c r="R83" s="78" t="s">
        <v>111</v>
      </c>
      <c r="S83" s="49"/>
      <c r="T83" s="78"/>
      <c r="U83" s="80"/>
      <c r="V83" s="78" t="s">
        <v>111</v>
      </c>
      <c r="W83" s="80"/>
      <c r="X83" s="78"/>
      <c r="Y83" s="80"/>
      <c r="Z83" s="78" t="s">
        <v>111</v>
      </c>
      <c r="AA83" s="80"/>
    </row>
    <row r="84" spans="1:27" s="58" customFormat="1" ht="15.75" customHeight="1" x14ac:dyDescent="0.25">
      <c r="A84" s="21" t="str">
        <f t="shared" si="12"/>
        <v>MGMT 633</v>
      </c>
      <c r="B84" s="21" t="str">
        <f t="shared" si="13"/>
        <v>Vendor &amp; Contract Management</v>
      </c>
      <c r="C84" s="21" t="s">
        <v>147</v>
      </c>
      <c r="D84" s="91" t="str">
        <f t="shared" si="5"/>
        <v>MGMT 633 - Vendor &amp; Contract Management</v>
      </c>
      <c r="E84" s="13" t="str">
        <f t="shared" si="4"/>
        <v>www.mgt.unm.edu/courses/descriptions.asp#633</v>
      </c>
      <c r="F84" s="51"/>
      <c r="G84" s="79"/>
      <c r="H84" s="78"/>
      <c r="I84" s="79"/>
      <c r="J84" s="78" t="s">
        <v>111</v>
      </c>
      <c r="K84" s="79"/>
      <c r="L84" s="78"/>
      <c r="M84" s="79"/>
      <c r="N84" s="78" t="s">
        <v>111</v>
      </c>
      <c r="O84" s="79"/>
      <c r="P84" s="78"/>
      <c r="Q84" s="79"/>
      <c r="R84" s="78" t="s">
        <v>111</v>
      </c>
      <c r="S84" s="67"/>
      <c r="T84" s="78"/>
      <c r="U84" s="79"/>
      <c r="V84" s="78" t="s">
        <v>111</v>
      </c>
      <c r="W84" s="80"/>
      <c r="X84" s="78"/>
      <c r="Y84" s="80"/>
      <c r="Z84" s="78" t="s">
        <v>111</v>
      </c>
      <c r="AA84" s="79"/>
    </row>
    <row r="85" spans="1:27" ht="15.75" customHeight="1" x14ac:dyDescent="0.25">
      <c r="A85" s="21" t="str">
        <f t="shared" si="12"/>
        <v>MGMT 634</v>
      </c>
      <c r="B85" s="21" t="str">
        <f t="shared" si="13"/>
        <v>Information Systems Analysis and Design</v>
      </c>
      <c r="C85" s="21" t="s">
        <v>91</v>
      </c>
      <c r="D85" s="91" t="str">
        <f t="shared" si="5"/>
        <v>MGMT 634 - Information Systems Analysis and Design</v>
      </c>
      <c r="E85" s="13" t="str">
        <f t="shared" si="4"/>
        <v>www.mgt.unm.edu/courses/descriptions.asp#634</v>
      </c>
      <c r="F85" s="51" t="s">
        <v>137</v>
      </c>
      <c r="G85" s="47"/>
      <c r="H85" s="78" t="s">
        <v>111</v>
      </c>
      <c r="I85" s="47"/>
      <c r="J85" s="78"/>
      <c r="K85" s="79"/>
      <c r="L85" s="78" t="s">
        <v>111</v>
      </c>
      <c r="M85" s="79"/>
      <c r="N85" s="78"/>
      <c r="O85" s="79"/>
      <c r="P85" s="78" t="s">
        <v>111</v>
      </c>
      <c r="Q85" s="79"/>
      <c r="R85" s="78"/>
      <c r="S85" s="67"/>
      <c r="T85" s="78" t="s">
        <v>111</v>
      </c>
      <c r="U85" s="79"/>
      <c r="V85" s="78"/>
      <c r="W85" s="80"/>
      <c r="X85" s="78" t="s">
        <v>111</v>
      </c>
      <c r="Y85" s="80"/>
      <c r="Z85" s="78"/>
      <c r="AA85" s="79"/>
    </row>
    <row r="86" spans="1:27" s="22" customFormat="1" ht="15.75" customHeight="1" x14ac:dyDescent="0.25">
      <c r="A86" s="21" t="str">
        <f t="shared" si="12"/>
        <v>MGMT 635</v>
      </c>
      <c r="B86" s="21" t="str">
        <f t="shared" si="13"/>
        <v>Data Analytics</v>
      </c>
      <c r="C86" s="21" t="s">
        <v>195</v>
      </c>
      <c r="D86" s="91" t="str">
        <f t="shared" si="5"/>
        <v>MGMT 635 - Data Analytics</v>
      </c>
      <c r="E86" s="13"/>
      <c r="F86" s="51" t="s">
        <v>137</v>
      </c>
      <c r="G86" s="47"/>
      <c r="H86" s="78" t="s">
        <v>111</v>
      </c>
      <c r="I86" s="47"/>
      <c r="J86" s="78" t="s">
        <v>111</v>
      </c>
      <c r="K86" s="79"/>
      <c r="L86" s="78" t="s">
        <v>111</v>
      </c>
      <c r="M86" s="79"/>
      <c r="N86" s="78" t="s">
        <v>111</v>
      </c>
      <c r="O86" s="79"/>
      <c r="P86" s="78" t="s">
        <v>111</v>
      </c>
      <c r="Q86" s="79"/>
      <c r="R86" s="78" t="s">
        <v>111</v>
      </c>
      <c r="S86" s="67"/>
      <c r="T86" s="78" t="s">
        <v>111</v>
      </c>
      <c r="U86" s="58"/>
      <c r="V86" s="78" t="s">
        <v>111</v>
      </c>
      <c r="W86" s="58"/>
      <c r="X86" s="78" t="s">
        <v>111</v>
      </c>
      <c r="Y86" s="58"/>
      <c r="Z86" s="78" t="s">
        <v>111</v>
      </c>
      <c r="AA86" s="79"/>
    </row>
    <row r="87" spans="1:27" ht="15.75" customHeight="1" x14ac:dyDescent="0.25">
      <c r="A87" s="21" t="str">
        <f t="shared" si="12"/>
        <v>MGMT 636</v>
      </c>
      <c r="B87" s="21" t="str">
        <f t="shared" si="13"/>
        <v>Information Systems Security</v>
      </c>
      <c r="C87" s="21" t="s">
        <v>92</v>
      </c>
      <c r="D87" s="91" t="str">
        <f t="shared" si="5"/>
        <v>MGMT 636 - Information Systems Security</v>
      </c>
      <c r="E87" s="13" t="str">
        <f t="shared" si="4"/>
        <v>www.mgt.unm.edu/courses/descriptions.asp#636</v>
      </c>
      <c r="F87" s="51" t="s">
        <v>137</v>
      </c>
      <c r="G87" s="47"/>
      <c r="H87" s="78" t="s">
        <v>111</v>
      </c>
      <c r="I87" s="47"/>
      <c r="J87" s="78" t="s">
        <v>111</v>
      </c>
      <c r="K87" s="79"/>
      <c r="L87" s="78" t="s">
        <v>111</v>
      </c>
      <c r="M87" s="79"/>
      <c r="N87" s="78" t="s">
        <v>111</v>
      </c>
      <c r="O87" s="79"/>
      <c r="P87" s="78" t="s">
        <v>111</v>
      </c>
      <c r="Q87" s="79"/>
      <c r="R87" s="78" t="s">
        <v>111</v>
      </c>
      <c r="S87" s="67"/>
      <c r="T87" s="78" t="s">
        <v>111</v>
      </c>
      <c r="U87" s="79"/>
      <c r="V87" s="78" t="s">
        <v>111</v>
      </c>
      <c r="W87" s="80"/>
      <c r="X87" s="78" t="s">
        <v>111</v>
      </c>
      <c r="Y87" s="80"/>
      <c r="Z87" s="78" t="s">
        <v>111</v>
      </c>
      <c r="AA87" s="79"/>
    </row>
    <row r="88" spans="1:27" ht="15.75" customHeight="1" x14ac:dyDescent="0.25">
      <c r="A88" s="21" t="str">
        <f t="shared" si="12"/>
        <v>MGMT 637</v>
      </c>
      <c r="B88" s="21" t="str">
        <f t="shared" si="13"/>
        <v>Database Management Systems</v>
      </c>
      <c r="C88" s="21" t="s">
        <v>93</v>
      </c>
      <c r="D88" s="93" t="str">
        <f t="shared" ref="D88:D107" si="14">C88</f>
        <v>MGMT 637 - Database Management Systems</v>
      </c>
      <c r="E88" s="15" t="str">
        <f t="shared" ref="E88:E104" si="15">"www.mgt.unm.edu/courses/descriptions.asp#"&amp;RIGHT(A88,3)</f>
        <v>www.mgt.unm.edu/courses/descriptions.asp#637</v>
      </c>
      <c r="F88" s="51" t="s">
        <v>137</v>
      </c>
      <c r="G88" s="50"/>
      <c r="H88" s="78"/>
      <c r="I88" s="50"/>
      <c r="J88" s="78" t="s">
        <v>111</v>
      </c>
      <c r="K88" s="80"/>
      <c r="L88" s="78"/>
      <c r="M88" s="80"/>
      <c r="N88" s="78" t="s">
        <v>111</v>
      </c>
      <c r="O88" s="80"/>
      <c r="P88" s="78"/>
      <c r="Q88" s="80"/>
      <c r="R88" s="78" t="s">
        <v>111</v>
      </c>
      <c r="S88" s="49"/>
      <c r="T88" s="78"/>
      <c r="U88" s="80"/>
      <c r="V88" s="78" t="s">
        <v>111</v>
      </c>
      <c r="W88" s="80"/>
      <c r="X88" s="78"/>
      <c r="Y88" s="80"/>
      <c r="Z88" s="78" t="s">
        <v>111</v>
      </c>
      <c r="AA88" s="80"/>
    </row>
    <row r="89" spans="1:27" s="58" customFormat="1" ht="15.75" customHeight="1" x14ac:dyDescent="0.25">
      <c r="A89" s="21" t="str">
        <f t="shared" si="12"/>
        <v>MGMT 638</v>
      </c>
      <c r="B89" s="21" t="str">
        <f t="shared" si="13"/>
        <v>Advanced Database Management</v>
      </c>
      <c r="C89" s="21" t="s">
        <v>148</v>
      </c>
      <c r="D89" s="93" t="str">
        <f>C89</f>
        <v>MGMT 638 - Advanced Database Management</v>
      </c>
      <c r="E89" s="13" t="str">
        <f t="shared" si="15"/>
        <v>www.mgt.unm.edu/courses/descriptions.asp#638</v>
      </c>
      <c r="F89" s="51"/>
      <c r="G89" s="79"/>
      <c r="H89" s="78" t="s">
        <v>111</v>
      </c>
      <c r="I89" s="79"/>
      <c r="J89" s="78"/>
      <c r="K89" s="79"/>
      <c r="L89" s="78" t="s">
        <v>111</v>
      </c>
      <c r="M89" s="80"/>
      <c r="N89" s="78"/>
      <c r="O89" s="79"/>
      <c r="P89" s="78" t="s">
        <v>111</v>
      </c>
      <c r="Q89" s="80"/>
      <c r="R89" s="78"/>
      <c r="S89" s="67"/>
      <c r="T89" s="78" t="s">
        <v>111</v>
      </c>
      <c r="U89" s="80"/>
      <c r="V89" s="78"/>
      <c r="W89" s="79"/>
      <c r="X89" s="78" t="s">
        <v>111</v>
      </c>
      <c r="Y89" s="80"/>
      <c r="Z89" s="78"/>
      <c r="AA89" s="79"/>
    </row>
    <row r="90" spans="1:27" s="58" customFormat="1" ht="15.75" customHeight="1" x14ac:dyDescent="0.25">
      <c r="A90" s="21" t="str">
        <f t="shared" si="12"/>
        <v>MGMT 639</v>
      </c>
      <c r="B90" s="21" t="str">
        <f t="shared" si="13"/>
        <v>Advanced MIS Topics</v>
      </c>
      <c r="C90" s="21" t="s">
        <v>179</v>
      </c>
      <c r="D90" s="93" t="str">
        <f>C90</f>
        <v>MGMT 639 - Advanced MIS Topics</v>
      </c>
      <c r="E90" s="13" t="str">
        <f t="shared" si="15"/>
        <v>www.mgt.unm.edu/courses/descriptions.asp#639</v>
      </c>
      <c r="F90" s="51"/>
      <c r="G90" s="79"/>
      <c r="H90" s="78" t="s">
        <v>111</v>
      </c>
      <c r="I90" s="79"/>
      <c r="J90" s="78" t="s">
        <v>111</v>
      </c>
      <c r="K90" s="79"/>
      <c r="L90" s="78" t="s">
        <v>111</v>
      </c>
      <c r="M90" s="80"/>
      <c r="N90" s="78" t="s">
        <v>111</v>
      </c>
      <c r="O90" s="79"/>
      <c r="P90" s="78" t="s">
        <v>111</v>
      </c>
      <c r="Q90" s="80"/>
      <c r="R90" s="78" t="s">
        <v>111</v>
      </c>
      <c r="S90" s="67"/>
      <c r="T90" s="78" t="s">
        <v>111</v>
      </c>
      <c r="U90" s="80"/>
      <c r="V90" s="78" t="s">
        <v>111</v>
      </c>
      <c r="W90" s="79"/>
      <c r="X90" s="78" t="s">
        <v>111</v>
      </c>
      <c r="Y90" s="80"/>
      <c r="Z90" s="78" t="s">
        <v>111</v>
      </c>
      <c r="AA90" s="79"/>
    </row>
    <row r="91" spans="1:27" ht="15.75" customHeight="1" x14ac:dyDescent="0.25">
      <c r="A91" s="21" t="str">
        <f t="shared" si="12"/>
        <v>MGMT 640</v>
      </c>
      <c r="B91" s="21" t="str">
        <f t="shared" si="13"/>
        <v>Accounting for Not-for-Profit Organizations</v>
      </c>
      <c r="C91" s="21" t="s">
        <v>94</v>
      </c>
      <c r="D91" s="91" t="str">
        <f t="shared" si="14"/>
        <v>MGMT 640 - Accounting for Not-for-Profit Organizations</v>
      </c>
      <c r="E91" s="13" t="str">
        <f t="shared" si="15"/>
        <v>www.mgt.unm.edu/courses/descriptions.asp#640</v>
      </c>
      <c r="F91" s="51" t="s">
        <v>137</v>
      </c>
      <c r="G91" s="47"/>
      <c r="H91" s="78"/>
      <c r="I91" s="47"/>
      <c r="J91" s="78" t="s">
        <v>111</v>
      </c>
      <c r="K91" s="79"/>
      <c r="L91" s="78"/>
      <c r="M91" s="79"/>
      <c r="N91" s="78" t="s">
        <v>111</v>
      </c>
      <c r="O91" s="79"/>
      <c r="P91" s="78"/>
      <c r="Q91" s="79"/>
      <c r="R91" s="78" t="s">
        <v>111</v>
      </c>
      <c r="S91" s="67"/>
      <c r="T91" s="78"/>
      <c r="U91" s="79"/>
      <c r="V91" s="78" t="s">
        <v>111</v>
      </c>
      <c r="W91" s="80"/>
      <c r="X91" s="78"/>
      <c r="Y91" s="80"/>
      <c r="Z91" s="78" t="s">
        <v>111</v>
      </c>
      <c r="AA91" s="79"/>
    </row>
    <row r="92" spans="1:27" ht="15.75" customHeight="1" x14ac:dyDescent="0.25">
      <c r="A92" s="21" t="str">
        <f t="shared" si="12"/>
        <v>MGMT 641</v>
      </c>
      <c r="B92" s="21" t="str">
        <f t="shared" si="13"/>
        <v>Forensic Accounting</v>
      </c>
      <c r="C92" s="21" t="s">
        <v>95</v>
      </c>
      <c r="D92" s="91" t="str">
        <f t="shared" si="14"/>
        <v>MGMT 641 - Forensic Accounting</v>
      </c>
      <c r="E92" s="13" t="str">
        <f t="shared" si="15"/>
        <v>www.mgt.unm.edu/courses/descriptions.asp#641</v>
      </c>
      <c r="F92" s="51" t="s">
        <v>137</v>
      </c>
      <c r="G92" s="47"/>
      <c r="H92" s="78"/>
      <c r="I92" s="47"/>
      <c r="J92" s="78"/>
      <c r="K92" s="79"/>
      <c r="L92" s="78" t="s">
        <v>111</v>
      </c>
      <c r="M92" s="79"/>
      <c r="N92" s="78"/>
      <c r="O92" s="79"/>
      <c r="P92" s="78"/>
      <c r="Q92" s="79"/>
      <c r="R92" s="78"/>
      <c r="S92" s="67"/>
      <c r="T92" s="78" t="s">
        <v>111</v>
      </c>
      <c r="U92" s="80"/>
      <c r="V92" s="78"/>
      <c r="W92" s="80"/>
      <c r="X92" s="78"/>
      <c r="Y92" s="79"/>
      <c r="Z92" s="78"/>
      <c r="AA92" s="79"/>
    </row>
    <row r="93" spans="1:27" s="22" customFormat="1" ht="15.75" customHeight="1" x14ac:dyDescent="0.25">
      <c r="A93" s="21" t="str">
        <f t="shared" si="12"/>
        <v>MGMT 642</v>
      </c>
      <c r="B93" s="21" t="str">
        <f t="shared" si="13"/>
        <v>Fraud Examination</v>
      </c>
      <c r="C93" s="21" t="s">
        <v>115</v>
      </c>
      <c r="D93" s="93" t="str">
        <f t="shared" si="14"/>
        <v>MGMT 642 - Fraud Examination</v>
      </c>
      <c r="E93" s="15" t="str">
        <f t="shared" si="15"/>
        <v>www.mgt.unm.edu/courses/descriptions.asp#642</v>
      </c>
      <c r="F93" s="51" t="s">
        <v>137</v>
      </c>
      <c r="G93" s="50"/>
      <c r="H93" s="78" t="s">
        <v>111</v>
      </c>
      <c r="I93" s="50"/>
      <c r="J93" s="78" t="s">
        <v>111</v>
      </c>
      <c r="K93" s="80"/>
      <c r="L93" s="78"/>
      <c r="M93" s="80"/>
      <c r="N93" s="78" t="s">
        <v>111</v>
      </c>
      <c r="O93" s="80"/>
      <c r="P93" s="78" t="s">
        <v>111</v>
      </c>
      <c r="Q93" s="80"/>
      <c r="R93" s="78" t="s">
        <v>111</v>
      </c>
      <c r="S93" s="49"/>
      <c r="T93" s="78"/>
      <c r="U93" s="80"/>
      <c r="V93" s="78" t="s">
        <v>111</v>
      </c>
      <c r="W93" s="80"/>
      <c r="X93" s="78" t="s">
        <v>111</v>
      </c>
      <c r="Y93" s="80"/>
      <c r="Z93" s="78" t="s">
        <v>111</v>
      </c>
      <c r="AA93" s="80"/>
    </row>
    <row r="94" spans="1:27" s="22" customFormat="1" ht="15.75" customHeight="1" x14ac:dyDescent="0.25">
      <c r="A94" s="21" t="str">
        <f t="shared" si="12"/>
        <v>MGMT 643</v>
      </c>
      <c r="B94" s="21" t="str">
        <f t="shared" si="13"/>
        <v>Governmental Accounting</v>
      </c>
      <c r="C94" s="21" t="s">
        <v>130</v>
      </c>
      <c r="D94" s="93" t="str">
        <f t="shared" si="14"/>
        <v>MGMT 643 - Governmental Accounting</v>
      </c>
      <c r="E94" s="13"/>
      <c r="F94" s="51" t="s">
        <v>137</v>
      </c>
      <c r="G94" s="47"/>
      <c r="H94" s="78"/>
      <c r="I94" s="78" t="s">
        <v>111</v>
      </c>
      <c r="J94" s="78"/>
      <c r="K94" s="79"/>
      <c r="L94" s="48"/>
      <c r="M94" s="78" t="s">
        <v>111</v>
      </c>
      <c r="N94" s="78"/>
      <c r="O94" s="79"/>
      <c r="P94" s="78"/>
      <c r="Q94" s="78" t="s">
        <v>111</v>
      </c>
      <c r="R94" s="78"/>
      <c r="S94" s="67"/>
      <c r="T94" s="78"/>
      <c r="U94" s="78" t="s">
        <v>111</v>
      </c>
      <c r="V94" s="78"/>
      <c r="W94" s="79"/>
      <c r="X94" s="78"/>
      <c r="Y94" s="78" t="s">
        <v>111</v>
      </c>
      <c r="Z94" s="78"/>
      <c r="AA94" s="79"/>
    </row>
    <row r="95" spans="1:27" s="22" customFormat="1" ht="15.75" customHeight="1" x14ac:dyDescent="0.25">
      <c r="A95" s="21" t="str">
        <f t="shared" si="12"/>
        <v>MGMT 646</v>
      </c>
      <c r="B95" s="21" t="str">
        <f t="shared" si="13"/>
        <v>Digital Forensics</v>
      </c>
      <c r="C95" s="21" t="s">
        <v>129</v>
      </c>
      <c r="D95" s="93" t="str">
        <f t="shared" si="14"/>
        <v>MGMT 646 - Digital Forensics</v>
      </c>
      <c r="E95" s="13"/>
      <c r="F95" s="51" t="s">
        <v>137</v>
      </c>
      <c r="G95" s="47"/>
      <c r="H95" s="78"/>
      <c r="I95" s="47"/>
      <c r="J95" s="78" t="s">
        <v>111</v>
      </c>
      <c r="K95" s="79"/>
      <c r="L95" s="78" t="s">
        <v>111</v>
      </c>
      <c r="M95" s="79"/>
      <c r="N95" s="78" t="s">
        <v>111</v>
      </c>
      <c r="O95" s="79"/>
      <c r="P95" s="78"/>
      <c r="Q95" s="79"/>
      <c r="R95" s="78" t="s">
        <v>111</v>
      </c>
      <c r="S95" s="67"/>
      <c r="T95" s="78"/>
      <c r="U95" s="79"/>
      <c r="V95" s="78" t="s">
        <v>111</v>
      </c>
      <c r="W95" s="79"/>
      <c r="X95" s="78"/>
      <c r="Y95" s="79"/>
      <c r="Z95" s="78" t="s">
        <v>111</v>
      </c>
      <c r="AA95" s="79"/>
    </row>
    <row r="96" spans="1:27" s="22" customFormat="1" ht="15.75" customHeight="1" x14ac:dyDescent="0.25">
      <c r="A96" s="21" t="str">
        <f t="shared" si="12"/>
        <v>MGMT 647</v>
      </c>
      <c r="B96" s="21" t="str">
        <f t="shared" si="13"/>
        <v>System and Network Administration</v>
      </c>
      <c r="C96" s="21" t="s">
        <v>131</v>
      </c>
      <c r="D96" s="93" t="str">
        <f t="shared" si="14"/>
        <v>MGMT 647 - System and Network Administration</v>
      </c>
      <c r="E96" s="13"/>
      <c r="F96" s="51" t="s">
        <v>137</v>
      </c>
      <c r="G96" s="47"/>
      <c r="H96" s="78"/>
      <c r="I96" s="47"/>
      <c r="J96" s="78" t="s">
        <v>111</v>
      </c>
      <c r="K96" s="79"/>
      <c r="L96" s="78"/>
      <c r="M96" s="79"/>
      <c r="N96" s="78" t="s">
        <v>111</v>
      </c>
      <c r="O96" s="79"/>
      <c r="P96" s="78"/>
      <c r="Q96" s="79"/>
      <c r="R96" s="78" t="s">
        <v>111</v>
      </c>
      <c r="S96" s="67"/>
      <c r="T96" s="78"/>
      <c r="U96" s="79"/>
      <c r="V96" s="78" t="s">
        <v>111</v>
      </c>
      <c r="W96" s="79"/>
      <c r="X96" s="78"/>
      <c r="Y96" s="79"/>
      <c r="Z96" s="78" t="s">
        <v>111</v>
      </c>
      <c r="AA96" s="79"/>
    </row>
    <row r="97" spans="1:27" s="22" customFormat="1" ht="15.75" customHeight="1" x14ac:dyDescent="0.25">
      <c r="A97" s="21" t="str">
        <f t="shared" si="12"/>
        <v>MGMT 648</v>
      </c>
      <c r="B97" s="21" t="str">
        <f t="shared" si="13"/>
        <v>Advanced Information System Security</v>
      </c>
      <c r="C97" s="21" t="s">
        <v>132</v>
      </c>
      <c r="D97" s="93" t="str">
        <f t="shared" si="14"/>
        <v>MGMT 648 - Advanced Information System Security</v>
      </c>
      <c r="E97" s="13"/>
      <c r="F97" s="51" t="s">
        <v>137</v>
      </c>
      <c r="G97" s="47"/>
      <c r="H97" s="78" t="s">
        <v>111</v>
      </c>
      <c r="I97" s="47"/>
      <c r="J97" s="78" t="s">
        <v>111</v>
      </c>
      <c r="K97" s="79"/>
      <c r="L97" s="78" t="s">
        <v>111</v>
      </c>
      <c r="M97" s="79"/>
      <c r="N97" s="78" t="s">
        <v>111</v>
      </c>
      <c r="O97" s="79"/>
      <c r="P97" s="78" t="s">
        <v>111</v>
      </c>
      <c r="Q97" s="79"/>
      <c r="R97" s="78" t="s">
        <v>111</v>
      </c>
      <c r="S97" s="67"/>
      <c r="T97" s="78" t="s">
        <v>111</v>
      </c>
      <c r="U97" s="79"/>
      <c r="V97" s="78" t="s">
        <v>111</v>
      </c>
      <c r="W97" s="80"/>
      <c r="X97" s="78" t="s">
        <v>111</v>
      </c>
      <c r="Y97" s="80"/>
      <c r="Z97" s="78" t="s">
        <v>111</v>
      </c>
      <c r="AA97" s="79"/>
    </row>
    <row r="98" spans="1:27" s="22" customFormat="1" ht="15.75" customHeight="1" x14ac:dyDescent="0.25">
      <c r="A98" s="21" t="str">
        <f t="shared" si="12"/>
        <v>MGMT 649</v>
      </c>
      <c r="B98" s="21" t="str">
        <f t="shared" si="13"/>
        <v>Information Assurance Project</v>
      </c>
      <c r="C98" s="21" t="s">
        <v>133</v>
      </c>
      <c r="D98" s="93" t="str">
        <f t="shared" si="14"/>
        <v>MGMT 649 - Information Assurance Project</v>
      </c>
      <c r="E98" s="13"/>
      <c r="F98" s="51" t="s">
        <v>137</v>
      </c>
      <c r="G98" s="47"/>
      <c r="H98" s="78" t="s">
        <v>111</v>
      </c>
      <c r="I98" s="47"/>
      <c r="J98" s="78"/>
      <c r="K98" s="79"/>
      <c r="L98" s="78" t="s">
        <v>111</v>
      </c>
      <c r="M98" s="79"/>
      <c r="N98" s="78"/>
      <c r="O98" s="79"/>
      <c r="P98" s="78" t="s">
        <v>111</v>
      </c>
      <c r="Q98" s="79"/>
      <c r="R98" s="78"/>
      <c r="S98" s="67"/>
      <c r="T98" s="78" t="s">
        <v>111</v>
      </c>
      <c r="U98" s="79"/>
      <c r="V98" s="78"/>
      <c r="W98" s="79"/>
      <c r="X98" s="78" t="s">
        <v>111</v>
      </c>
      <c r="Y98" s="79"/>
      <c r="Z98" s="78"/>
      <c r="AA98" s="79"/>
    </row>
    <row r="99" spans="1:27" ht="15.75" customHeight="1" x14ac:dyDescent="0.25">
      <c r="A99" s="21" t="str">
        <f t="shared" si="12"/>
        <v>MGMT 650</v>
      </c>
      <c r="B99" s="21" t="str">
        <f t="shared" si="13"/>
        <v>Competitive Analysis</v>
      </c>
      <c r="C99" s="21" t="s">
        <v>96</v>
      </c>
      <c r="D99" s="91" t="str">
        <f t="shared" si="14"/>
        <v>MGMT 650 - Competitive Analysis</v>
      </c>
      <c r="E99" s="13" t="str">
        <f t="shared" si="15"/>
        <v>www.mgt.unm.edu/courses/descriptions.asp#650</v>
      </c>
      <c r="F99" s="51" t="s">
        <v>137</v>
      </c>
      <c r="G99" s="47"/>
      <c r="H99" s="78" t="s">
        <v>111</v>
      </c>
      <c r="I99" s="47"/>
      <c r="J99" s="78"/>
      <c r="K99" s="79"/>
      <c r="L99" s="78" t="s">
        <v>111</v>
      </c>
      <c r="M99" s="79"/>
      <c r="N99" s="78"/>
      <c r="O99" s="79"/>
      <c r="P99" s="78" t="s">
        <v>111</v>
      </c>
      <c r="Q99" s="79"/>
      <c r="R99" s="78"/>
      <c r="S99" s="67"/>
      <c r="T99" s="78" t="s">
        <v>111</v>
      </c>
      <c r="U99" s="80"/>
      <c r="V99" s="78"/>
      <c r="W99" s="80"/>
      <c r="X99" s="78" t="s">
        <v>111</v>
      </c>
      <c r="Y99" s="79"/>
      <c r="Z99" s="78"/>
      <c r="AA99" s="79"/>
    </row>
    <row r="100" spans="1:27" ht="15.75" customHeight="1" x14ac:dyDescent="0.25">
      <c r="A100" s="21" t="str">
        <f t="shared" si="12"/>
        <v>MGMT 651</v>
      </c>
      <c r="B100" s="21" t="str">
        <f t="shared" si="13"/>
        <v>Regulation and Social Control of Business</v>
      </c>
      <c r="C100" s="21" t="s">
        <v>138</v>
      </c>
      <c r="D100" s="91" t="str">
        <f>C100</f>
        <v>MGMT 651 - Regulation and Social Control of Business</v>
      </c>
      <c r="E100" s="13" t="str">
        <f t="shared" si="15"/>
        <v>www.mgt.unm.edu/courses/descriptions.asp#651</v>
      </c>
      <c r="F100" s="51" t="s">
        <v>137</v>
      </c>
      <c r="G100" s="47"/>
      <c r="H100" s="78"/>
      <c r="I100" s="47"/>
      <c r="J100" s="78"/>
      <c r="K100" s="79"/>
      <c r="L100" s="78"/>
      <c r="M100" s="79"/>
      <c r="N100" s="78" t="s">
        <v>111</v>
      </c>
      <c r="O100" s="79"/>
      <c r="P100" s="78"/>
      <c r="Q100" s="79"/>
      <c r="R100" s="78"/>
      <c r="S100" s="67"/>
      <c r="T100" s="78"/>
      <c r="U100" s="79"/>
      <c r="V100" s="78" t="s">
        <v>111</v>
      </c>
      <c r="W100" s="80"/>
      <c r="X100" s="78"/>
      <c r="Y100" s="80"/>
      <c r="Z100" s="78"/>
      <c r="AA100" s="79"/>
    </row>
    <row r="101" spans="1:27" ht="15.75" customHeight="1" x14ac:dyDescent="0.25">
      <c r="A101" s="21" t="str">
        <f t="shared" si="12"/>
        <v>MGMT 653</v>
      </c>
      <c r="B101" s="21" t="str">
        <f t="shared" si="13"/>
        <v>Environmental Sustainability and Business</v>
      </c>
      <c r="C101" s="21" t="s">
        <v>97</v>
      </c>
      <c r="D101" s="91" t="str">
        <f t="shared" si="14"/>
        <v>MGMT 653 - Environmental Sustainability and Business</v>
      </c>
      <c r="E101" s="13" t="str">
        <f t="shared" si="15"/>
        <v>www.mgt.unm.edu/courses/descriptions.asp#653</v>
      </c>
      <c r="F101" s="51" t="s">
        <v>137</v>
      </c>
      <c r="G101" s="47"/>
      <c r="H101" s="78"/>
      <c r="I101" s="47"/>
      <c r="J101" s="78" t="s">
        <v>111</v>
      </c>
      <c r="K101" s="79"/>
      <c r="L101" s="78"/>
      <c r="M101" s="79"/>
      <c r="N101" s="78"/>
      <c r="O101" s="79"/>
      <c r="P101" s="78"/>
      <c r="Q101" s="79"/>
      <c r="R101" s="78" t="s">
        <v>111</v>
      </c>
      <c r="S101" s="67"/>
      <c r="T101" s="78"/>
      <c r="U101" s="79"/>
      <c r="V101" s="78"/>
      <c r="W101" s="80"/>
      <c r="X101" s="78"/>
      <c r="Y101" s="80"/>
      <c r="Z101" s="78" t="s">
        <v>111</v>
      </c>
      <c r="AA101" s="79"/>
    </row>
    <row r="102" spans="1:27" ht="15.75" customHeight="1" x14ac:dyDescent="0.25">
      <c r="A102" s="21" t="str">
        <f t="shared" si="12"/>
        <v>MGMT 654</v>
      </c>
      <c r="B102" s="21" t="str">
        <f t="shared" si="13"/>
        <v>Advanced Legal Topics for Managers</v>
      </c>
      <c r="C102" s="21" t="s">
        <v>194</v>
      </c>
      <c r="D102" s="91" t="str">
        <f t="shared" si="14"/>
        <v>MGMT 654 - Advanced Legal Topics for Managers</v>
      </c>
      <c r="E102" s="13" t="str">
        <f t="shared" si="15"/>
        <v>www.mgt.unm.edu/courses/descriptions.asp#654</v>
      </c>
      <c r="F102" s="51" t="s">
        <v>137</v>
      </c>
      <c r="G102" s="47"/>
      <c r="H102" s="78"/>
      <c r="I102" s="47"/>
      <c r="J102" s="78" t="s">
        <v>111</v>
      </c>
      <c r="K102" s="79"/>
      <c r="L102" s="78"/>
      <c r="M102" s="79"/>
      <c r="N102" s="78" t="s">
        <v>111</v>
      </c>
      <c r="O102" s="79"/>
      <c r="P102" s="78"/>
      <c r="Q102" s="79"/>
      <c r="R102" s="78" t="s">
        <v>111</v>
      </c>
      <c r="S102" s="67"/>
      <c r="T102" s="78"/>
      <c r="U102" s="80"/>
      <c r="V102" s="78" t="s">
        <v>111</v>
      </c>
      <c r="W102" s="80"/>
      <c r="X102" s="78"/>
      <c r="Y102" s="79"/>
      <c r="Z102" s="78" t="s">
        <v>111</v>
      </c>
      <c r="AA102" s="79"/>
    </row>
    <row r="103" spans="1:27" ht="15.75" customHeight="1" x14ac:dyDescent="0.25">
      <c r="A103" s="21" t="str">
        <f t="shared" si="12"/>
        <v>MGMT 655</v>
      </c>
      <c r="B103" s="21" t="str">
        <f t="shared" si="13"/>
        <v>Washington Campus Program</v>
      </c>
      <c r="C103" s="21" t="s">
        <v>98</v>
      </c>
      <c r="D103" s="93" t="str">
        <f t="shared" si="14"/>
        <v>MGMT 655 - Washington Campus Program</v>
      </c>
      <c r="E103" s="15" t="str">
        <f t="shared" si="15"/>
        <v>www.mgt.unm.edu/courses/descriptions.asp#655</v>
      </c>
      <c r="F103" s="51" t="s">
        <v>137</v>
      </c>
      <c r="G103" s="50"/>
      <c r="H103" s="78" t="s">
        <v>111</v>
      </c>
      <c r="I103" s="78" t="s">
        <v>111</v>
      </c>
      <c r="J103" s="78" t="s">
        <v>111</v>
      </c>
      <c r="K103" s="80"/>
      <c r="L103" s="78" t="s">
        <v>111</v>
      </c>
      <c r="M103" s="78" t="s">
        <v>111</v>
      </c>
      <c r="N103" s="78" t="s">
        <v>111</v>
      </c>
      <c r="O103" s="80"/>
      <c r="P103" s="78" t="s">
        <v>111</v>
      </c>
      <c r="Q103" s="78" t="s">
        <v>111</v>
      </c>
      <c r="R103" s="78" t="s">
        <v>111</v>
      </c>
      <c r="S103" s="49"/>
      <c r="T103" s="78" t="s">
        <v>111</v>
      </c>
      <c r="U103" s="78" t="s">
        <v>111</v>
      </c>
      <c r="V103" s="78" t="s">
        <v>111</v>
      </c>
      <c r="W103" s="80"/>
      <c r="X103" s="78" t="s">
        <v>111</v>
      </c>
      <c r="Y103" s="78" t="s">
        <v>111</v>
      </c>
      <c r="Z103" s="78" t="s">
        <v>111</v>
      </c>
      <c r="AA103" s="80"/>
    </row>
    <row r="104" spans="1:27" ht="15.75" customHeight="1" x14ac:dyDescent="0.25">
      <c r="A104" s="21" t="str">
        <f t="shared" si="12"/>
        <v>MGMT 657</v>
      </c>
      <c r="B104" s="21" t="str">
        <f t="shared" si="13"/>
        <v>Nonprofit Management</v>
      </c>
      <c r="C104" s="21" t="s">
        <v>99</v>
      </c>
      <c r="D104" s="91" t="str">
        <f t="shared" si="14"/>
        <v>MGMT 657 - Nonprofit Management</v>
      </c>
      <c r="E104" s="13" t="str">
        <f t="shared" si="15"/>
        <v>www.mgt.unm.edu/courses/descriptions.asp#657</v>
      </c>
      <c r="F104" s="51" t="s">
        <v>137</v>
      </c>
      <c r="G104" s="47"/>
      <c r="H104" s="78" t="s">
        <v>111</v>
      </c>
      <c r="I104" s="47"/>
      <c r="J104" s="78"/>
      <c r="K104" s="79"/>
      <c r="L104" s="78" t="s">
        <v>111</v>
      </c>
      <c r="M104" s="79"/>
      <c r="N104" s="78"/>
      <c r="O104" s="79"/>
      <c r="P104" s="78" t="s">
        <v>111</v>
      </c>
      <c r="Q104" s="79"/>
      <c r="R104" s="78"/>
      <c r="S104" s="67"/>
      <c r="T104" s="78" t="s">
        <v>111</v>
      </c>
      <c r="U104" s="80"/>
      <c r="V104" s="78"/>
      <c r="W104" s="80"/>
      <c r="X104" s="78" t="s">
        <v>111</v>
      </c>
      <c r="Y104" s="79"/>
      <c r="Z104" s="78"/>
      <c r="AA104" s="79"/>
    </row>
    <row r="105" spans="1:27" ht="15.75" customHeight="1" x14ac:dyDescent="0.25">
      <c r="A105" s="21" t="str">
        <f>LEFT(C105,8)</f>
        <v>MGMT 658</v>
      </c>
      <c r="B105" s="21" t="str">
        <f t="shared" si="13"/>
        <v>Managerial Ethics</v>
      </c>
      <c r="C105" s="21" t="s">
        <v>100</v>
      </c>
      <c r="D105" s="91" t="str">
        <f t="shared" si="14"/>
        <v>MGMT 658 - Managerial Ethics</v>
      </c>
      <c r="E105" s="13" t="str">
        <f>"www.mgt.unm.edu/courses/descriptions.asp#"&amp;RIGHT(A105,3)</f>
        <v>www.mgt.unm.edu/courses/descriptions.asp#658</v>
      </c>
      <c r="F105" s="51" t="s">
        <v>137</v>
      </c>
      <c r="G105" s="47"/>
      <c r="H105" s="78"/>
      <c r="I105" s="47"/>
      <c r="J105" s="78" t="s">
        <v>111</v>
      </c>
      <c r="K105" s="79"/>
      <c r="L105" s="78"/>
      <c r="M105" s="79"/>
      <c r="N105" s="78" t="s">
        <v>111</v>
      </c>
      <c r="O105" s="79"/>
      <c r="P105" s="78"/>
      <c r="Q105" s="79"/>
      <c r="R105" s="78" t="s">
        <v>111</v>
      </c>
      <c r="S105" s="67"/>
      <c r="T105" s="78"/>
      <c r="U105" s="79"/>
      <c r="V105" s="78" t="s">
        <v>111</v>
      </c>
      <c r="W105" s="80"/>
      <c r="X105" s="78"/>
      <c r="Y105" s="80"/>
      <c r="Z105" s="78" t="s">
        <v>111</v>
      </c>
      <c r="AA105" s="79"/>
    </row>
    <row r="106" spans="1:27" ht="15.75" customHeight="1" x14ac:dyDescent="0.25">
      <c r="A106" s="21" t="str">
        <f>LEFT(C106,8)</f>
        <v>MGMT 663</v>
      </c>
      <c r="B106" s="21" t="str">
        <f t="shared" si="13"/>
        <v>Employment Law</v>
      </c>
      <c r="C106" s="21" t="s">
        <v>117</v>
      </c>
      <c r="D106" s="93" t="str">
        <f t="shared" si="14"/>
        <v>MGMT 663 - Employment Law</v>
      </c>
      <c r="E106" s="25"/>
      <c r="F106" s="51" t="s">
        <v>137</v>
      </c>
      <c r="G106" s="47"/>
      <c r="H106" s="78" t="s">
        <v>111</v>
      </c>
      <c r="I106" s="50"/>
      <c r="J106" s="78"/>
      <c r="K106" s="79"/>
      <c r="L106" s="78" t="s">
        <v>111</v>
      </c>
      <c r="M106" s="80"/>
      <c r="N106" s="78"/>
      <c r="O106" s="79"/>
      <c r="P106" s="78" t="s">
        <v>111</v>
      </c>
      <c r="Q106" s="80"/>
      <c r="R106" s="78"/>
      <c r="S106" s="67"/>
      <c r="T106" s="78" t="s">
        <v>111</v>
      </c>
      <c r="U106" s="80"/>
      <c r="V106" s="78"/>
      <c r="W106" s="80"/>
      <c r="X106" s="78" t="s">
        <v>111</v>
      </c>
      <c r="Y106" s="80"/>
      <c r="Z106" s="78"/>
      <c r="AA106" s="79"/>
    </row>
    <row r="107" spans="1:27" ht="15.75" customHeight="1" x14ac:dyDescent="0.25">
      <c r="A107" s="21" t="str">
        <f>LEFT(C107,8)</f>
        <v>MGMT 697</v>
      </c>
      <c r="B107" s="21" t="str">
        <f t="shared" si="13"/>
        <v>Internship</v>
      </c>
      <c r="C107" s="21" t="s">
        <v>134</v>
      </c>
      <c r="D107" s="93" t="str">
        <f t="shared" si="14"/>
        <v>MGMT 697 - Internship</v>
      </c>
      <c r="F107" s="51" t="s">
        <v>137</v>
      </c>
      <c r="G107" s="3"/>
      <c r="H107" s="78" t="s">
        <v>111</v>
      </c>
      <c r="I107" s="78" t="s">
        <v>111</v>
      </c>
      <c r="J107" s="78" t="s">
        <v>111</v>
      </c>
      <c r="K107" s="55"/>
      <c r="L107" s="78" t="s">
        <v>111</v>
      </c>
      <c r="M107" s="78" t="s">
        <v>111</v>
      </c>
      <c r="N107" s="78" t="s">
        <v>111</v>
      </c>
      <c r="O107" s="55"/>
      <c r="P107" s="78" t="s">
        <v>111</v>
      </c>
      <c r="Q107" s="78" t="s">
        <v>111</v>
      </c>
      <c r="R107" s="78" t="s">
        <v>111</v>
      </c>
      <c r="T107" s="78" t="s">
        <v>111</v>
      </c>
      <c r="U107" s="78" t="s">
        <v>111</v>
      </c>
      <c r="V107" s="78" t="s">
        <v>111</v>
      </c>
      <c r="W107" s="80"/>
      <c r="X107" s="78" t="s">
        <v>111</v>
      </c>
      <c r="Y107" s="78" t="s">
        <v>111</v>
      </c>
      <c r="Z107" s="78" t="s">
        <v>111</v>
      </c>
      <c r="AA107" s="55"/>
    </row>
    <row r="108" spans="1:27" x14ac:dyDescent="0.25">
      <c r="N108" s="78"/>
    </row>
    <row r="109" spans="1:27" x14ac:dyDescent="0.25">
      <c r="N109" s="78"/>
    </row>
    <row r="110" spans="1:27" x14ac:dyDescent="0.25">
      <c r="N110" s="78"/>
    </row>
    <row r="111" spans="1:27" x14ac:dyDescent="0.25">
      <c r="N111" s="78"/>
    </row>
    <row r="112" spans="1:27" x14ac:dyDescent="0.25">
      <c r="N112" s="78"/>
    </row>
    <row r="113" spans="14:14" x14ac:dyDescent="0.25">
      <c r="N113" s="78"/>
    </row>
    <row r="114" spans="14:14" x14ac:dyDescent="0.25">
      <c r="N114" s="78"/>
    </row>
    <row r="115" spans="14:14" x14ac:dyDescent="0.25">
      <c r="N115" s="78"/>
    </row>
    <row r="116" spans="14:14" x14ac:dyDescent="0.25">
      <c r="N116" s="78"/>
    </row>
    <row r="117" spans="14:14" x14ac:dyDescent="0.25">
      <c r="N117" s="78"/>
    </row>
    <row r="118" spans="14:14" x14ac:dyDescent="0.25">
      <c r="N118" s="78"/>
    </row>
    <row r="119" spans="14:14" x14ac:dyDescent="0.25">
      <c r="N119" s="78"/>
    </row>
  </sheetData>
  <mergeCells count="11">
    <mergeCell ref="D1:G1"/>
    <mergeCell ref="H2:J2"/>
    <mergeCell ref="H16:J16"/>
    <mergeCell ref="X2:Z2"/>
    <mergeCell ref="T16:V16"/>
    <mergeCell ref="X16:Z16"/>
    <mergeCell ref="L2:N2"/>
    <mergeCell ref="P2:R2"/>
    <mergeCell ref="L16:N16"/>
    <mergeCell ref="P16:R16"/>
    <mergeCell ref="T2:V2"/>
  </mergeCells>
  <pageMargins left="0.7" right="0.7" top="0.75" bottom="0.75" header="0.3" footer="0.3"/>
  <pageSetup scale="62" fitToHeight="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Undergrad</vt:lpstr>
      <vt:lpstr>Grad</vt:lpstr>
      <vt:lpstr>Grad!Print_Area</vt:lpstr>
      <vt:lpstr>Grad!Print_Titles</vt:lpstr>
      <vt:lpstr>Undergrad!Print_Titles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rooney</dc:creator>
  <cp:lastModifiedBy>University of New Mexico</cp:lastModifiedBy>
  <cp:lastPrinted>2012-02-14T17:51:45Z</cp:lastPrinted>
  <dcterms:created xsi:type="dcterms:W3CDTF">2009-02-09T23:34:23Z</dcterms:created>
  <dcterms:modified xsi:type="dcterms:W3CDTF">2016-06-09T17:02:02Z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